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4\IV kwartał\"/>
    </mc:Choice>
  </mc:AlternateContent>
  <xr:revisionPtr revIDLastSave="0" documentId="13_ncr:1_{A7C3ACF9-D4CC-495D-8EE8-F836F5E96689}" xr6:coauthVersionLast="47" xr6:coauthVersionMax="47" xr10:uidLastSave="{00000000-0000-0000-0000-000000000000}"/>
  <bookViews>
    <workbookView xWindow="-28920" yWindow="-1020" windowWidth="29040" windowHeight="15840" activeTab="3" xr2:uid="{00000000-000D-0000-FFFF-FFFF00000000}"/>
  </bookViews>
  <sheets>
    <sheet name="bezrobocie w PUP" sheetId="1" r:id="rId1"/>
    <sheet name="bez. wg wieku i wykształcenia" sheetId="2" r:id="rId2"/>
    <sheet name="bez. wg stażu pracy i czasu poz" sheetId="3" r:id="rId3"/>
    <sheet name="w szczególnej sytuacji" sheetId="4" r:id="rId4"/>
    <sheet name="Arkusz5" sheetId="5" state="hidden" r:id="rId5"/>
  </sheets>
  <definedNames>
    <definedName name="_xlnm.Print_Area" localSheetId="2">'bez. wg stażu pracy i czasu poz'!$A$1:$N$28</definedName>
    <definedName name="_xlnm.Print_Area" localSheetId="1">'bez. wg wieku i wykształcenia'!$A$1:$L$28</definedName>
    <definedName name="_xlnm.Print_Area" localSheetId="0">'bezrobocie w PUP'!$A$1:$I$442</definedName>
    <definedName name="_xlnm.Print_Area" localSheetId="3">'w szczególnej sytuacji'!$A$1:$L$33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3" l="1"/>
  <c r="L28" i="3"/>
  <c r="M28" i="3"/>
  <c r="N28" i="3"/>
  <c r="I28" i="3"/>
  <c r="J28" i="3"/>
  <c r="E28" i="3"/>
  <c r="F28" i="3"/>
  <c r="G28" i="3"/>
  <c r="H28" i="3"/>
  <c r="C28" i="3"/>
  <c r="D28" i="3"/>
  <c r="B28" i="3"/>
  <c r="E28" i="2"/>
  <c r="F28" i="2"/>
  <c r="G28" i="2"/>
  <c r="H28" i="2"/>
  <c r="I28" i="2"/>
  <c r="J28" i="2"/>
  <c r="K28" i="2"/>
  <c r="L28" i="2"/>
  <c r="C28" i="2"/>
  <c r="D28" i="2"/>
  <c r="B28" i="2"/>
  <c r="I432" i="1"/>
  <c r="I433" i="1"/>
  <c r="I434" i="1"/>
  <c r="I435" i="1"/>
  <c r="I436" i="1"/>
  <c r="I437" i="1"/>
  <c r="I438" i="1"/>
  <c r="I439" i="1"/>
  <c r="I440" i="1"/>
  <c r="I441" i="1"/>
  <c r="I414" i="1"/>
  <c r="I415" i="1"/>
  <c r="I416" i="1"/>
  <c r="I417" i="1"/>
  <c r="I418" i="1"/>
  <c r="I419" i="1"/>
  <c r="I420" i="1"/>
  <c r="I421" i="1"/>
  <c r="I422" i="1"/>
  <c r="I423" i="1"/>
  <c r="I395" i="1"/>
  <c r="I396" i="1"/>
  <c r="I397" i="1"/>
  <c r="I398" i="1"/>
  <c r="I399" i="1"/>
  <c r="I400" i="1"/>
  <c r="I401" i="1"/>
  <c r="I402" i="1"/>
  <c r="I403" i="1"/>
  <c r="I404" i="1"/>
  <c r="I377" i="1"/>
  <c r="I378" i="1"/>
  <c r="I379" i="1"/>
  <c r="I380" i="1"/>
  <c r="I381" i="1"/>
  <c r="I382" i="1"/>
  <c r="I383" i="1"/>
  <c r="I384" i="1"/>
  <c r="I385" i="1"/>
  <c r="I386" i="1"/>
  <c r="I358" i="1"/>
  <c r="I359" i="1"/>
  <c r="I360" i="1"/>
  <c r="I361" i="1"/>
  <c r="I362" i="1"/>
  <c r="I363" i="1"/>
  <c r="I364" i="1"/>
  <c r="I365" i="1"/>
  <c r="I366" i="1"/>
  <c r="I367" i="1"/>
  <c r="I340" i="1"/>
  <c r="I341" i="1"/>
  <c r="I342" i="1"/>
  <c r="I343" i="1"/>
  <c r="I344" i="1"/>
  <c r="I345" i="1"/>
  <c r="I346" i="1"/>
  <c r="I347" i="1"/>
  <c r="I348" i="1"/>
  <c r="I349" i="1"/>
  <c r="I321" i="1"/>
  <c r="I322" i="1"/>
  <c r="I323" i="1"/>
  <c r="I324" i="1"/>
  <c r="I325" i="1"/>
  <c r="I326" i="1"/>
  <c r="I327" i="1"/>
  <c r="I328" i="1"/>
  <c r="I329" i="1"/>
  <c r="I330" i="1"/>
  <c r="I303" i="1"/>
  <c r="I304" i="1"/>
  <c r="I305" i="1"/>
  <c r="I306" i="1"/>
  <c r="I307" i="1"/>
  <c r="I308" i="1"/>
  <c r="I309" i="1"/>
  <c r="I310" i="1"/>
  <c r="I311" i="1"/>
  <c r="I312" i="1"/>
  <c r="I284" i="1"/>
  <c r="I285" i="1"/>
  <c r="I286" i="1"/>
  <c r="I287" i="1"/>
  <c r="I288" i="1"/>
  <c r="I289" i="1"/>
  <c r="I290" i="1"/>
  <c r="I291" i="1"/>
  <c r="I292" i="1"/>
  <c r="I293" i="1"/>
  <c r="I294" i="1"/>
  <c r="I266" i="1"/>
  <c r="I267" i="1"/>
  <c r="I268" i="1"/>
  <c r="I269" i="1"/>
  <c r="I270" i="1"/>
  <c r="I271" i="1"/>
  <c r="I272" i="1"/>
  <c r="I273" i="1"/>
  <c r="I274" i="1"/>
  <c r="I275" i="1"/>
  <c r="I247" i="1"/>
  <c r="I248" i="1"/>
  <c r="I249" i="1"/>
  <c r="I250" i="1"/>
  <c r="I251" i="1"/>
  <c r="I252" i="1"/>
  <c r="I253" i="1"/>
  <c r="I254" i="1"/>
  <c r="I255" i="1"/>
  <c r="I256" i="1"/>
  <c r="I229" i="1"/>
  <c r="I230" i="1"/>
  <c r="I231" i="1"/>
  <c r="I232" i="1"/>
  <c r="I233" i="1"/>
  <c r="I234" i="1"/>
  <c r="I235" i="1"/>
  <c r="I236" i="1"/>
  <c r="I237" i="1"/>
  <c r="I238" i="1"/>
  <c r="I210" i="1"/>
  <c r="I211" i="1"/>
  <c r="I212" i="1"/>
  <c r="I213" i="1"/>
  <c r="I214" i="1"/>
  <c r="I215" i="1"/>
  <c r="I216" i="1"/>
  <c r="I217" i="1"/>
  <c r="I218" i="1"/>
  <c r="I219" i="1"/>
  <c r="I192" i="1"/>
  <c r="I193" i="1"/>
  <c r="I194" i="1"/>
  <c r="I195" i="1"/>
  <c r="I196" i="1"/>
  <c r="I197" i="1"/>
  <c r="I198" i="1"/>
  <c r="I199" i="1"/>
  <c r="I200" i="1"/>
  <c r="I201" i="1"/>
  <c r="I173" i="1"/>
  <c r="I174" i="1"/>
  <c r="I175" i="1"/>
  <c r="I176" i="1"/>
  <c r="I177" i="1"/>
  <c r="I178" i="1"/>
  <c r="I179" i="1"/>
  <c r="I180" i="1"/>
  <c r="I181" i="1"/>
  <c r="I182" i="1"/>
  <c r="I155" i="1"/>
  <c r="I156" i="1"/>
  <c r="I157" i="1"/>
  <c r="I158" i="1"/>
  <c r="I159" i="1"/>
  <c r="I160" i="1"/>
  <c r="I161" i="1"/>
  <c r="I162" i="1"/>
  <c r="I163" i="1"/>
  <c r="I164" i="1"/>
  <c r="I137" i="1"/>
  <c r="I138" i="1"/>
  <c r="I139" i="1"/>
  <c r="I140" i="1"/>
  <c r="I141" i="1"/>
  <c r="I142" i="1"/>
  <c r="I143" i="1"/>
  <c r="I144" i="1"/>
  <c r="I145" i="1"/>
  <c r="I146" i="1"/>
  <c r="I119" i="1"/>
  <c r="I120" i="1"/>
  <c r="I121" i="1"/>
  <c r="I122" i="1"/>
  <c r="I123" i="1"/>
  <c r="I124" i="1"/>
  <c r="I125" i="1"/>
  <c r="I126" i="1"/>
  <c r="I127" i="1"/>
  <c r="I128" i="1"/>
  <c r="I100" i="1"/>
  <c r="I101" i="1"/>
  <c r="I102" i="1"/>
  <c r="I103" i="1"/>
  <c r="I104" i="1"/>
  <c r="I105" i="1"/>
  <c r="I106" i="1"/>
  <c r="I107" i="1"/>
  <c r="I108" i="1"/>
  <c r="I109" i="1"/>
  <c r="I82" i="1"/>
  <c r="I83" i="1"/>
  <c r="I84" i="1"/>
  <c r="I85" i="1"/>
  <c r="I86" i="1"/>
  <c r="I87" i="1"/>
  <c r="I88" i="1"/>
  <c r="I89" i="1"/>
  <c r="I90" i="1"/>
  <c r="I91" i="1"/>
  <c r="I64" i="1"/>
  <c r="I65" i="1"/>
  <c r="I66" i="1"/>
  <c r="I67" i="1"/>
  <c r="I68" i="1"/>
  <c r="I69" i="1"/>
  <c r="I70" i="1"/>
  <c r="I71" i="1"/>
  <c r="I72" i="1"/>
  <c r="I73" i="1"/>
  <c r="I46" i="1"/>
  <c r="I47" i="1"/>
  <c r="I48" i="1"/>
  <c r="I49" i="1"/>
  <c r="I50" i="1"/>
  <c r="I51" i="1"/>
  <c r="I52" i="1"/>
  <c r="I53" i="1"/>
  <c r="I54" i="1"/>
  <c r="I55" i="1"/>
  <c r="I28" i="1"/>
  <c r="I29" i="1"/>
  <c r="I30" i="1"/>
  <c r="I31" i="1"/>
  <c r="I32" i="1"/>
  <c r="I33" i="1"/>
  <c r="I34" i="1"/>
  <c r="I35" i="1"/>
  <c r="I36" i="1"/>
  <c r="I37" i="1"/>
  <c r="I10" i="1" l="1"/>
  <c r="I11" i="1"/>
  <c r="I12" i="1"/>
  <c r="I13" i="1"/>
  <c r="I14" i="1"/>
  <c r="I15" i="1"/>
  <c r="I16" i="1"/>
  <c r="I17" i="1"/>
  <c r="I18" i="1"/>
  <c r="I19" i="1"/>
  <c r="I38" i="1" l="1"/>
  <c r="I387" i="1"/>
  <c r="I20" i="1"/>
  <c r="I442" i="1"/>
  <c r="I424" i="1"/>
  <c r="I405" i="1"/>
  <c r="I368" i="1" l="1"/>
  <c r="I350" i="1"/>
  <c r="I331" i="1"/>
  <c r="I313" i="1"/>
  <c r="I276" i="1"/>
  <c r="I257" i="1"/>
  <c r="I239" i="1"/>
  <c r="I202" i="1"/>
  <c r="I183" i="1"/>
  <c r="I165" i="1"/>
  <c r="I129" i="1"/>
  <c r="I110" i="1"/>
  <c r="I92" i="1"/>
  <c r="I74" i="1"/>
  <c r="I56" i="1"/>
  <c r="I220" i="1" l="1"/>
  <c r="B9" i="5"/>
  <c r="C9" i="5"/>
  <c r="D9" i="5"/>
  <c r="E9" i="5"/>
  <c r="F9" i="5"/>
  <c r="G9" i="5"/>
  <c r="I147" i="1"/>
</calcChain>
</file>

<file path=xl/sharedStrings.xml><?xml version="1.0" encoding="utf-8"?>
<sst xmlns="http://schemas.openxmlformats.org/spreadsheetml/2006/main" count="892" uniqueCount="162">
  <si>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</si>
  <si>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</si>
  <si>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</si>
  <si>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</si>
  <si>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</si>
  <si>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</si>
  <si>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</si>
  <si>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</si>
  <si>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</si>
  <si>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</si>
  <si>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</si>
  <si>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</si>
  <si>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</si>
  <si>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</si>
  <si>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</si>
  <si>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</si>
  <si>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</si>
  <si>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</si>
  <si>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</si>
  <si>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</si>
  <si>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</si>
  <si>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</si>
  <si>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</si>
  <si>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</si>
  <si>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</si>
  <si>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</si>
  <si>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</si>
  <si>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</si>
  <si>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</si>
  <si>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</si>
  <si>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</si>
  <si>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</si>
  <si>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</si>
  <si>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</si>
  <si>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</si>
  <si>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</si>
  <si>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</si>
  <si>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</si>
  <si>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</si>
  <si>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</si>
  <si>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</si>
  <si>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</si>
  <si>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</si>
  <si>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</si>
  <si>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</si>
  <si>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</si>
  <si>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</si>
  <si>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</si>
  <si>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</si>
  <si>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</si>
  <si>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</si>
  <si>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</si>
  <si>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</si>
  <si>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</si>
  <si>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</si>
  <si>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</si>
  <si>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</si>
  <si>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</si>
  <si>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</si>
  <si>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</si>
  <si>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</si>
  <si>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</si>
  <si>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</si>
  <si>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</si>
  <si>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</si>
  <si>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</si>
  <si>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</si>
  <si>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</si>
  <si>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</si>
  <si>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</si>
  <si>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</si>
  <si>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</si>
  <si>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</si>
  <si>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</si>
  <si>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</si>
  <si>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</si>
  <si>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</si>
  <si>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</si>
  <si>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</si>
  <si>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</si>
  <si>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</si>
  <si>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</si>
  <si>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</si>
  <si>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</si>
  <si>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</si>
  <si>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</si>
  <si>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</si>
  <si>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</si>
  <si>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</si>
  <si>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</si>
  <si>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</si>
  <si>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</si>
  <si>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</si>
  <si>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</si>
  <si>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</si>
  <si>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</si>
  <si>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</si>
  <si>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</si>
  <si>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</si>
  <si>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</si>
  <si>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</si>
  <si>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</si>
  <si>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</si>
  <si>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</si>
  <si>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</si>
  <si>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</si>
  <si>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</si>
  <si>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</si>
  <si>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</si>
  <si>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</si>
  <si>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</si>
  <si>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</si>
  <si>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</si>
  <si>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</si>
  <si>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</si>
  <si>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</si>
  <si>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</si>
  <si>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</si>
  <si>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</si>
  <si>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</si>
  <si>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</si>
  <si>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</si>
  <si>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</si>
  <si>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</si>
  <si>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</si>
  <si>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</si>
  <si>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</si>
  <si>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</si>
  <si>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</si>
  <si>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</si>
  <si>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</si>
  <si>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</si>
  <si>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</si>
  <si>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</si>
  <si>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</si>
  <si>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</si>
  <si>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</si>
  <si>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</si>
  <si>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</si>
  <si>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</si>
  <si>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</si>
  <si>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</si>
  <si>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</si>
  <si>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</si>
  <si>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</si>
  <si>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</si>
  <si>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 xml:space="preserve">II kwartał </t>
  </si>
  <si>
    <t xml:space="preserve">III kwartał </t>
  </si>
  <si>
    <t>1. PUP Biała Podlaska (miasto)</t>
  </si>
  <si>
    <t>2. PUP Biała Podlaska (powiat)</t>
  </si>
  <si>
    <t>październik</t>
  </si>
  <si>
    <t>listopad</t>
  </si>
  <si>
    <t xml:space="preserve">grudzień </t>
  </si>
  <si>
    <t xml:space="preserve">IV kwartał </t>
  </si>
  <si>
    <t>posiadający
co najmniej 
jedno dziecko niepełnosprawne
 do 18 roku życia</t>
  </si>
  <si>
    <t>polic. i średnie zawodowe/branżowe II stopnia</t>
  </si>
  <si>
    <t>Struktura bezrobotnych według wieku i wykształcenia w podziale na powiaty województwa lubelskiego
 - stan na 31.12.2024 r.</t>
  </si>
  <si>
    <t>Struktura bezrobotnych według stażu pracy i czasu pozostawania bez pracy w podziale na powiaty województwa lubelskiego - stan na 31.12.2024 r.</t>
  </si>
  <si>
    <t>Osoby w szczególnej sytuacji na rynku pracy  według czasu pozostawania bez pracy, wieku, poziomu wykształcenia i stażu pracy - stan na 31.12.2024 r.</t>
  </si>
  <si>
    <t>INFORMACJA O STANIE BEZROBOCIA W POWIATOWYCH URZĘDACH PRACY WOJEWÓDZTWA LUBELSKIEGO W 2024 R.</t>
  </si>
  <si>
    <t>X</t>
  </si>
  <si>
    <t xml:space="preserve">podjęcia działalności gospodarczej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</si>
</sst>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0" fontId="8" fillId="0" borderId="0">
      <alignment horizontal="right" vertical="center"/>
    </xf>
  </cellStyleXfs>
  <cellXfs count="205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45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5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left"/>
    </xf>
    <xf numFmtId="0" fontId="11" fillId="4" borderId="0" xfId="0" applyFont="1" applyFill="1" applyAlignment="1">
      <alignment horizontal="left" vertical="center"/>
    </xf>
    <xf numFmtId="3" fontId="9" fillId="4" borderId="0" xfId="3" applyNumberFormat="1" applyFont="1" applyFill="1" applyAlignment="1">
      <alignment horizontal="center"/>
    </xf>
    <xf numFmtId="3" fontId="7" fillId="4" borderId="0" xfId="3" applyNumberFormat="1" applyFont="1" applyFill="1" applyAlignment="1">
      <alignment horizontal="center"/>
    </xf>
    <xf numFmtId="0" fontId="12" fillId="4" borderId="0" xfId="0" applyFont="1" applyFill="1"/>
    <xf numFmtId="3" fontId="9" fillId="4" borderId="0" xfId="0" applyNumberFormat="1" applyFont="1" applyFill="1" applyAlignment="1">
      <alignment horizontal="center"/>
    </xf>
    <xf numFmtId="3" fontId="7" fillId="4" borderId="0" xfId="0" applyNumberFormat="1" applyFont="1" applyFill="1" applyAlignment="1">
      <alignment horizontal="center"/>
    </xf>
    <xf numFmtId="0" fontId="13" fillId="4" borderId="4" xfId="5" applyFont="1" applyFill="1" applyBorder="1" applyAlignment="1">
      <alignment horizontal="left" wrapText="1"/>
    </xf>
    <xf numFmtId="0" fontId="13" fillId="4" borderId="3" xfId="5" applyFont="1" applyFill="1" applyBorder="1" applyAlignment="1">
      <alignment horizontal="left" wrapText="1"/>
    </xf>
    <xf numFmtId="0" fontId="13" fillId="4" borderId="9" xfId="5" applyFont="1" applyFill="1" applyBorder="1" applyAlignment="1">
      <alignment horizontal="left" wrapText="1"/>
    </xf>
    <xf numFmtId="3" fontId="14" fillId="4" borderId="9" xfId="0" applyNumberFormat="1" applyFont="1" applyFill="1" applyBorder="1" applyAlignment="1">
      <alignment horizontal="right" vertical="center"/>
    </xf>
    <xf numFmtId="0" fontId="13" fillId="4" borderId="54" xfId="5" applyFont="1" applyFill="1" applyBorder="1" applyAlignment="1">
      <alignment horizontal="left" wrapText="1"/>
    </xf>
    <xf numFmtId="0" fontId="13" fillId="4" borderId="9" xfId="3" applyFont="1" applyFill="1" applyBorder="1" applyAlignment="1">
      <alignment horizontal="left" vertical="center" wrapText="1"/>
    </xf>
    <xf numFmtId="0" fontId="13" fillId="4" borderId="40" xfId="3" applyFont="1" applyFill="1" applyBorder="1" applyAlignment="1">
      <alignment horizontal="left" vertical="center" wrapText="1"/>
    </xf>
    <xf numFmtId="3" fontId="15" fillId="4" borderId="15" xfId="0" applyNumberFormat="1" applyFont="1" applyFill="1" applyBorder="1" applyAlignment="1">
      <alignment horizontal="right" vertical="center"/>
    </xf>
    <xf numFmtId="3" fontId="15" fillId="4" borderId="9" xfId="0" applyNumberFormat="1" applyFont="1" applyFill="1" applyBorder="1" applyAlignment="1">
      <alignment horizontal="right" vertical="center"/>
    </xf>
    <xf numFmtId="0" fontId="13" fillId="4" borderId="21" xfId="3" applyFont="1" applyFill="1" applyBorder="1" applyAlignment="1">
      <alignment horizontal="left" vertical="center" wrapText="1"/>
    </xf>
    <xf numFmtId="0" fontId="13" fillId="4" borderId="22" xfId="3" applyFont="1" applyFill="1" applyBorder="1" applyAlignment="1">
      <alignment horizontal="left" vertical="center" wrapText="1"/>
    </xf>
    <xf numFmtId="0" fontId="13" fillId="4" borderId="23" xfId="3" applyFont="1" applyFill="1" applyBorder="1" applyAlignment="1">
      <alignment horizontal="left" vertical="center" wrapText="1"/>
    </xf>
    <xf numFmtId="0" fontId="15" fillId="4" borderId="25" xfId="3" applyFont="1" applyFill="1" applyBorder="1" applyAlignment="1">
      <alignment horizontal="left"/>
    </xf>
    <xf numFmtId="3" fontId="15" fillId="4" borderId="11" xfId="0" applyNumberFormat="1" applyFont="1" applyFill="1" applyBorder="1" applyAlignment="1">
      <alignment horizontal="right"/>
    </xf>
    <xf numFmtId="3" fontId="15" fillId="4" borderId="12" xfId="0" applyNumberFormat="1" applyFont="1" applyFill="1" applyBorder="1" applyAlignment="1">
      <alignment horizontal="right"/>
    </xf>
    <xf numFmtId="3" fontId="15" fillId="4" borderId="18" xfId="0" applyNumberFormat="1" applyFont="1" applyFill="1" applyBorder="1" applyAlignment="1">
      <alignment horizontal="right"/>
    </xf>
    <xf numFmtId="3" fontId="15" fillId="4" borderId="5" xfId="3" applyNumberFormat="1" applyFont="1" applyFill="1" applyBorder="1" applyAlignment="1">
      <alignment horizontal="right" wrapText="1"/>
    </xf>
    <xf numFmtId="3" fontId="15" fillId="4" borderId="6" xfId="3" applyNumberFormat="1" applyFont="1" applyFill="1" applyBorder="1" applyAlignment="1">
      <alignment horizontal="right" wrapText="1"/>
    </xf>
    <xf numFmtId="3" fontId="15" fillId="4" borderId="19" xfId="3" applyNumberFormat="1" applyFont="1" applyFill="1" applyBorder="1" applyAlignment="1">
      <alignment horizontal="right" wrapText="1"/>
    </xf>
    <xf numFmtId="3" fontId="15" fillId="4" borderId="8" xfId="0" applyNumberFormat="1" applyFont="1" applyFill="1" applyBorder="1" applyAlignment="1">
      <alignment horizontal="right"/>
    </xf>
    <xf numFmtId="3" fontId="15" fillId="4" borderId="9" xfId="0" applyNumberFormat="1" applyFont="1" applyFill="1" applyBorder="1" applyAlignment="1">
      <alignment horizontal="right"/>
    </xf>
    <xf numFmtId="3" fontId="15" fillId="4" borderId="14" xfId="0" applyNumberFormat="1" applyFont="1" applyFill="1" applyBorder="1" applyAlignment="1">
      <alignment horizontal="right"/>
    </xf>
    <xf numFmtId="0" fontId="15" fillId="4" borderId="31" xfId="3" applyFont="1" applyFill="1" applyBorder="1" applyAlignment="1">
      <alignment horizontal="left"/>
    </xf>
    <xf numFmtId="3" fontId="15" fillId="4" borderId="16" xfId="0" applyNumberFormat="1" applyFont="1" applyFill="1" applyBorder="1" applyAlignment="1">
      <alignment horizontal="right"/>
    </xf>
    <xf numFmtId="3" fontId="15" fillId="4" borderId="3" xfId="0" applyNumberFormat="1" applyFont="1" applyFill="1" applyBorder="1" applyAlignment="1">
      <alignment horizontal="right"/>
    </xf>
    <xf numFmtId="3" fontId="15" fillId="4" borderId="20" xfId="0" applyNumberFormat="1" applyFont="1" applyFill="1" applyBorder="1" applyAlignment="1">
      <alignment horizontal="right"/>
    </xf>
    <xf numFmtId="3" fontId="15" fillId="4" borderId="21" xfId="0" applyNumberFormat="1" applyFont="1" applyFill="1" applyBorder="1" applyAlignment="1">
      <alignment horizontal="right"/>
    </xf>
    <xf numFmtId="3" fontId="15" fillId="4" borderId="22" xfId="0" applyNumberFormat="1" applyFont="1" applyFill="1" applyBorder="1" applyAlignment="1">
      <alignment horizontal="right"/>
    </xf>
    <xf numFmtId="3" fontId="15" fillId="4" borderId="23" xfId="0" applyNumberFormat="1" applyFont="1" applyFill="1" applyBorder="1" applyAlignment="1">
      <alignment horizontal="right"/>
    </xf>
    <xf numFmtId="0" fontId="15" fillId="4" borderId="29" xfId="3" applyFont="1" applyFill="1" applyBorder="1" applyAlignment="1">
      <alignment horizontal="left" vertical="center" wrapText="1"/>
    </xf>
    <xf numFmtId="3" fontId="15" fillId="4" borderId="29" xfId="3" applyNumberFormat="1" applyFont="1" applyFill="1" applyBorder="1" applyAlignment="1">
      <alignment horizontal="right" vertical="center" wrapText="1"/>
    </xf>
    <xf numFmtId="0" fontId="15" fillId="4" borderId="26" xfId="3" applyFont="1" applyFill="1" applyBorder="1" applyAlignment="1">
      <alignment horizontal="left"/>
    </xf>
    <xf numFmtId="0" fontId="15" fillId="4" borderId="6" xfId="3" applyFont="1" applyFill="1" applyBorder="1" applyAlignment="1">
      <alignment horizontal="left"/>
    </xf>
    <xf numFmtId="0" fontId="15" fillId="4" borderId="19" xfId="3" applyFont="1" applyFill="1" applyBorder="1" applyAlignment="1">
      <alignment horizontal="left"/>
    </xf>
    <xf numFmtId="0" fontId="16" fillId="4" borderId="22" xfId="3" applyFont="1" applyFill="1" applyBorder="1" applyAlignment="1">
      <alignment horizontal="left" vertical="center" wrapText="1"/>
    </xf>
    <xf numFmtId="0" fontId="16" fillId="4" borderId="27" xfId="3" applyFont="1" applyFill="1" applyBorder="1" applyAlignment="1">
      <alignment horizontal="left" vertical="center" wrapText="1"/>
    </xf>
    <xf numFmtId="0" fontId="16" fillId="4" borderId="28" xfId="3" applyFont="1" applyFill="1" applyBorder="1" applyAlignment="1">
      <alignment horizontal="left" vertical="center" wrapText="1"/>
    </xf>
    <xf numFmtId="0" fontId="16" fillId="4" borderId="23" xfId="3" applyFont="1" applyFill="1" applyBorder="1" applyAlignment="1">
      <alignment horizontal="left" vertical="center" wrapText="1"/>
    </xf>
    <xf numFmtId="3" fontId="15" fillId="4" borderId="5" xfId="3" applyNumberFormat="1" applyFont="1" applyFill="1" applyBorder="1" applyAlignment="1">
      <alignment horizontal="right"/>
    </xf>
    <xf numFmtId="3" fontId="15" fillId="4" borderId="6" xfId="3" applyNumberFormat="1" applyFont="1" applyFill="1" applyBorder="1" applyAlignment="1">
      <alignment horizontal="right"/>
    </xf>
    <xf numFmtId="3" fontId="15" fillId="4" borderId="7" xfId="3" applyNumberFormat="1" applyFont="1" applyFill="1" applyBorder="1" applyAlignment="1">
      <alignment horizontal="right"/>
    </xf>
    <xf numFmtId="3" fontId="15" fillId="4" borderId="8" xfId="3" applyNumberFormat="1" applyFont="1" applyFill="1" applyBorder="1" applyAlignment="1">
      <alignment horizontal="right"/>
    </xf>
    <xf numFmtId="3" fontId="15" fillId="4" borderId="9" xfId="3" applyNumberFormat="1" applyFont="1" applyFill="1" applyBorder="1" applyAlignment="1">
      <alignment horizontal="right"/>
    </xf>
    <xf numFmtId="3" fontId="15" fillId="4" borderId="10" xfId="3" applyNumberFormat="1" applyFont="1" applyFill="1" applyBorder="1" applyAlignment="1">
      <alignment horizontal="right"/>
    </xf>
    <xf numFmtId="3" fontId="15" fillId="4" borderId="11" xfId="3" applyNumberFormat="1" applyFont="1" applyFill="1" applyBorder="1" applyAlignment="1">
      <alignment horizontal="right"/>
    </xf>
    <xf numFmtId="3" fontId="15" fillId="4" borderId="12" xfId="3" applyNumberFormat="1" applyFont="1" applyFill="1" applyBorder="1" applyAlignment="1">
      <alignment horizontal="right"/>
    </xf>
    <xf numFmtId="3" fontId="15" fillId="4" borderId="13" xfId="3" applyNumberFormat="1" applyFont="1" applyFill="1" applyBorder="1" applyAlignment="1">
      <alignment horizontal="right"/>
    </xf>
    <xf numFmtId="3" fontId="15" fillId="4" borderId="32" xfId="3" applyNumberFormat="1" applyFont="1" applyFill="1" applyBorder="1" applyAlignment="1">
      <alignment horizontal="right"/>
    </xf>
    <xf numFmtId="3" fontId="15" fillId="4" borderId="33" xfId="3" applyNumberFormat="1" applyFont="1" applyFill="1" applyBorder="1" applyAlignment="1">
      <alignment horizontal="right"/>
    </xf>
    <xf numFmtId="3" fontId="15" fillId="4" borderId="2" xfId="3" applyNumberFormat="1" applyFont="1" applyFill="1" applyBorder="1" applyAlignment="1">
      <alignment horizontal="right"/>
    </xf>
    <xf numFmtId="3" fontId="15" fillId="4" borderId="15" xfId="3" applyNumberFormat="1" applyFont="1" applyFill="1" applyBorder="1" applyAlignment="1">
      <alignment horizontal="right"/>
    </xf>
    <xf numFmtId="3" fontId="15" fillId="4" borderId="14" xfId="3" applyNumberFormat="1" applyFont="1" applyFill="1" applyBorder="1" applyAlignment="1">
      <alignment horizontal="right"/>
    </xf>
    <xf numFmtId="3" fontId="15" fillId="4" borderId="16" xfId="3" applyNumberFormat="1" applyFont="1" applyFill="1" applyBorder="1" applyAlignment="1">
      <alignment horizontal="right"/>
    </xf>
    <xf numFmtId="3" fontId="15" fillId="4" borderId="3" xfId="3" applyNumberFormat="1" applyFont="1" applyFill="1" applyBorder="1" applyAlignment="1">
      <alignment horizontal="right"/>
    </xf>
    <xf numFmtId="3" fontId="15" fillId="4" borderId="17" xfId="3" applyNumberFormat="1" applyFont="1" applyFill="1" applyBorder="1" applyAlignment="1">
      <alignment horizontal="right"/>
    </xf>
    <xf numFmtId="0" fontId="15" fillId="4" borderId="25" xfId="3" applyFont="1" applyFill="1" applyBorder="1" applyAlignment="1">
      <alignment horizontal="left" wrapText="1"/>
    </xf>
    <xf numFmtId="0" fontId="15" fillId="4" borderId="31" xfId="3" applyFont="1" applyFill="1" applyBorder="1" applyAlignment="1">
      <alignment horizontal="left" wrapText="1"/>
    </xf>
    <xf numFmtId="0" fontId="15" fillId="4" borderId="9" xfId="4" applyFont="1" applyFill="1" applyBorder="1" applyAlignment="1">
      <alignment horizontal="left" vertical="center"/>
    </xf>
    <xf numFmtId="0" fontId="15" fillId="4" borderId="43" xfId="4" applyFont="1" applyFill="1" applyBorder="1" applyAlignment="1" applyProtection="1">
      <alignment horizontal="left" vertical="center"/>
      <protection hidden="1"/>
    </xf>
    <xf numFmtId="0" fontId="15" fillId="4" borderId="38" xfId="4" applyFont="1" applyFill="1" applyBorder="1" applyAlignment="1" applyProtection="1">
      <alignment horizontal="left" vertical="center"/>
      <protection hidden="1"/>
    </xf>
    <xf numFmtId="0" fontId="15" fillId="4" borderId="0" xfId="4" applyFont="1" applyFill="1" applyAlignment="1" applyProtection="1">
      <alignment horizontal="left" vertical="center"/>
      <protection hidden="1"/>
    </xf>
    <xf numFmtId="3" fontId="15" fillId="4" borderId="1" xfId="0" applyNumberFormat="1" applyFont="1" applyFill="1" applyBorder="1" applyAlignment="1">
      <alignment horizontal="right"/>
    </xf>
    <xf numFmtId="3" fontId="15" fillId="4" borderId="1" xfId="4" applyNumberFormat="1" applyFont="1" applyFill="1" applyBorder="1" applyAlignment="1" applyProtection="1">
      <alignment horizontal="right" vertical="center"/>
      <protection hidden="1"/>
    </xf>
    <xf numFmtId="3" fontId="15" fillId="4" borderId="30" xfId="4" applyNumberFormat="1" applyFont="1" applyFill="1" applyBorder="1" applyAlignment="1">
      <alignment horizontal="right" vertical="center"/>
    </xf>
    <xf numFmtId="3" fontId="15" fillId="4" borderId="1" xfId="4" applyNumberFormat="1" applyFont="1" applyFill="1" applyBorder="1" applyAlignment="1">
      <alignment horizontal="right" vertical="center"/>
    </xf>
    <xf numFmtId="164" fontId="15" fillId="4" borderId="9" xfId="0" applyNumberFormat="1" applyFont="1" applyFill="1" applyBorder="1" applyAlignment="1">
      <alignment horizontal="right" vertical="center" wrapText="1"/>
    </xf>
    <xf numFmtId="164" fontId="15" fillId="4" borderId="30" xfId="4" applyNumberFormat="1" applyFont="1" applyFill="1" applyBorder="1" applyAlignment="1">
      <alignment horizontal="right" vertical="center"/>
    </xf>
    <xf numFmtId="164" fontId="15" fillId="4" borderId="1" xfId="4" applyNumberFormat="1" applyFont="1" applyFill="1" applyBorder="1" applyAlignment="1">
      <alignment horizontal="right" vertical="center"/>
    </xf>
    <xf numFmtId="3" fontId="15" fillId="4" borderId="30" xfId="1" applyNumberFormat="1" applyFont="1" applyFill="1" applyBorder="1" applyAlignment="1">
      <alignment horizontal="right" vertical="center" wrapText="1"/>
    </xf>
    <xf numFmtId="3" fontId="15" fillId="4" borderId="1" xfId="0" applyNumberFormat="1" applyFont="1" applyFill="1" applyBorder="1" applyAlignment="1">
      <alignment horizontal="right" vertical="center"/>
    </xf>
    <xf numFmtId="3" fontId="15" fillId="4" borderId="1" xfId="1" applyNumberFormat="1" applyFont="1" applyFill="1" applyBorder="1" applyAlignment="1">
      <alignment horizontal="right" vertical="center" wrapText="1"/>
    </xf>
    <xf numFmtId="3" fontId="15" fillId="4" borderId="30" xfId="4" applyNumberFormat="1" applyFont="1" applyFill="1" applyBorder="1" applyAlignment="1" applyProtection="1">
      <alignment horizontal="right" vertical="center"/>
      <protection hidden="1"/>
    </xf>
    <xf numFmtId="3" fontId="15" fillId="4" borderId="1" xfId="0" applyNumberFormat="1" applyFont="1" applyFill="1" applyBorder="1"/>
    <xf numFmtId="3" fontId="15" fillId="4" borderId="1" xfId="1" applyNumberFormat="1" applyFont="1" applyFill="1" applyBorder="1" applyAlignment="1">
      <alignment vertical="center" wrapText="1"/>
    </xf>
    <xf numFmtId="3" fontId="15" fillId="4" borderId="1" xfId="4" applyNumberFormat="1" applyFont="1" applyFill="1" applyBorder="1" applyAlignment="1">
      <alignment vertical="center"/>
    </xf>
    <xf numFmtId="3" fontId="15" fillId="4" borderId="1" xfId="4" applyNumberFormat="1" applyFont="1" applyFill="1" applyBorder="1" applyAlignment="1" applyProtection="1">
      <alignment vertical="center"/>
      <protection hidden="1"/>
    </xf>
    <xf numFmtId="3" fontId="15" fillId="4" borderId="30" xfId="1" applyNumberFormat="1" applyFont="1" applyFill="1" applyBorder="1" applyAlignment="1">
      <alignment vertical="center" wrapText="1"/>
    </xf>
    <xf numFmtId="3" fontId="15" fillId="4" borderId="30" xfId="4" applyNumberFormat="1" applyFont="1" applyFill="1" applyBorder="1" applyAlignment="1" applyProtection="1">
      <alignment vertical="center"/>
      <protection hidden="1"/>
    </xf>
    <xf numFmtId="3" fontId="15" fillId="4" borderId="30" xfId="4" applyNumberFormat="1" applyFont="1" applyFill="1" applyBorder="1" applyAlignment="1">
      <alignment vertical="center"/>
    </xf>
    <xf numFmtId="164" fontId="15" fillId="4" borderId="1" xfId="0" applyNumberFormat="1" applyFont="1" applyFill="1" applyBorder="1" applyAlignment="1">
      <alignment horizontal="right" vertical="center" wrapText="1"/>
    </xf>
    <xf numFmtId="164" fontId="15" fillId="4" borderId="15" xfId="0" applyNumberFormat="1" applyFont="1" applyFill="1" applyBorder="1" applyAlignment="1">
      <alignment horizontal="right" vertical="center" wrapText="1"/>
    </xf>
    <xf numFmtId="0" fontId="15" fillId="4" borderId="47" xfId="4" applyFont="1" applyFill="1" applyBorder="1" applyAlignment="1">
      <alignment horizontal="left" vertical="center"/>
    </xf>
    <xf numFmtId="0" fontId="15" fillId="4" borderId="39" xfId="4" applyFont="1" applyFill="1" applyBorder="1" applyAlignment="1">
      <alignment horizontal="left" vertical="center"/>
    </xf>
    <xf numFmtId="0" fontId="15" fillId="4" borderId="1" xfId="4" applyFont="1" applyFill="1" applyBorder="1" applyAlignment="1">
      <alignment horizontal="left" vertical="center"/>
    </xf>
    <xf numFmtId="164" fontId="15" fillId="4" borderId="1" xfId="4" applyNumberFormat="1" applyFont="1" applyFill="1" applyBorder="1" applyAlignment="1" applyProtection="1">
      <alignment horizontal="right" vertical="center"/>
      <protection hidden="1"/>
    </xf>
    <xf numFmtId="0" fontId="13" fillId="4" borderId="43" xfId="4" applyFont="1" applyFill="1" applyBorder="1" applyAlignment="1" applyProtection="1">
      <alignment horizontal="left" vertical="center"/>
      <protection hidden="1"/>
    </xf>
    <xf numFmtId="0" fontId="13" fillId="4" borderId="44" xfId="4" applyFont="1" applyFill="1" applyBorder="1" applyAlignment="1" applyProtection="1">
      <alignment horizontal="left" vertical="center"/>
      <protection hidden="1"/>
    </xf>
    <xf numFmtId="164" fontId="15" fillId="4" borderId="1" xfId="4" applyNumberFormat="1" applyFont="1" applyFill="1" applyBorder="1" applyAlignment="1">
      <alignment vertical="center"/>
    </xf>
    <xf numFmtId="0" fontId="15" fillId="4" borderId="30" xfId="4" applyFont="1" applyFill="1" applyBorder="1" applyAlignment="1">
      <alignment horizontal="left" vertical="center"/>
    </xf>
    <xf numFmtId="0" fontId="13" fillId="4" borderId="38" xfId="4" applyFont="1" applyFill="1" applyBorder="1" applyAlignment="1" applyProtection="1">
      <alignment horizontal="left" vertical="center"/>
      <protection hidden="1"/>
    </xf>
    <xf numFmtId="164" fontId="15" fillId="4" borderId="1" xfId="6" applyNumberFormat="1" applyFont="1" applyFill="1" applyBorder="1" applyAlignment="1">
      <alignment horizontal="right" vertical="center"/>
    </xf>
    <xf numFmtId="3" fontId="15" fillId="4" borderId="39" xfId="4" applyNumberFormat="1" applyFont="1" applyFill="1" applyBorder="1" applyAlignment="1" applyProtection="1">
      <alignment horizontal="right" vertical="center"/>
      <protection hidden="1"/>
    </xf>
    <xf numFmtId="3" fontId="15" fillId="4" borderId="39" xfId="1" applyNumberFormat="1" applyFont="1" applyFill="1" applyBorder="1" applyAlignment="1">
      <alignment horizontal="right" vertical="center" wrapText="1"/>
    </xf>
    <xf numFmtId="3" fontId="15" fillId="4" borderId="48" xfId="4" applyNumberFormat="1" applyFont="1" applyFill="1" applyBorder="1" applyAlignment="1">
      <alignment horizontal="right" vertical="center"/>
    </xf>
    <xf numFmtId="0" fontId="15" fillId="4" borderId="1" xfId="4" applyFont="1" applyFill="1" applyBorder="1" applyAlignment="1">
      <alignment horizontal="right" vertical="center"/>
    </xf>
    <xf numFmtId="164" fontId="15" fillId="4" borderId="9" xfId="6" applyNumberFormat="1" applyFont="1" applyFill="1" applyBorder="1" applyAlignment="1">
      <alignment horizontal="right" vertical="center" wrapText="1"/>
    </xf>
    <xf numFmtId="3" fontId="15" fillId="4" borderId="24" xfId="1" applyNumberFormat="1" applyFont="1" applyFill="1" applyBorder="1" applyAlignment="1">
      <alignment horizontal="right" vertical="center" wrapText="1"/>
    </xf>
    <xf numFmtId="0" fontId="15" fillId="4" borderId="53" xfId="4" applyFont="1" applyFill="1" applyBorder="1" applyAlignment="1" applyProtection="1">
      <alignment horizontal="left" vertical="center"/>
      <protection hidden="1"/>
    </xf>
    <xf numFmtId="3" fontId="15" fillId="4" borderId="49" xfId="4" applyNumberFormat="1" applyFont="1" applyFill="1" applyBorder="1" applyAlignment="1">
      <alignment horizontal="right" vertical="center"/>
    </xf>
    <xf numFmtId="3" fontId="15" fillId="4" borderId="1" xfId="1" applyNumberFormat="1" applyFont="1" applyFill="1" applyBorder="1" applyAlignment="1">
      <alignment horizontal="right" vertical="center"/>
    </xf>
    <xf numFmtId="3" fontId="15" fillId="4" borderId="29" xfId="4" applyNumberFormat="1" applyFont="1" applyFill="1" applyBorder="1" applyAlignment="1">
      <alignment horizontal="right" vertical="center"/>
    </xf>
    <xf numFmtId="0" fontId="13" fillId="4" borderId="1" xfId="4" applyFont="1" applyFill="1" applyBorder="1" applyAlignment="1" applyProtection="1">
      <alignment horizontal="left" wrapText="1"/>
      <protection hidden="1"/>
    </xf>
    <xf numFmtId="0" fontId="13" fillId="4" borderId="1" xfId="4" applyFont="1" applyFill="1" applyBorder="1" applyAlignment="1" applyProtection="1">
      <alignment horizontal="left"/>
      <protection hidden="1"/>
    </xf>
    <xf numFmtId="0" fontId="13" fillId="4" borderId="1" xfId="5" applyFont="1" applyFill="1" applyBorder="1" applyAlignment="1">
      <alignment horizontal="left" vertical="top" wrapText="1"/>
    </xf>
    <xf numFmtId="0" fontId="13" fillId="4" borderId="24" xfId="4" applyFont="1" applyFill="1" applyBorder="1" applyAlignment="1" applyProtection="1">
      <alignment horizontal="left"/>
      <protection hidden="1"/>
    </xf>
    <xf numFmtId="0" fontId="13" fillId="4" borderId="39" xfId="4" applyFont="1" applyFill="1" applyBorder="1" applyAlignment="1" applyProtection="1">
      <alignment horizontal="left"/>
      <protection hidden="1"/>
    </xf>
    <xf numFmtId="0" fontId="13" fillId="4" borderId="1" xfId="2" applyFont="1" applyFill="1" applyBorder="1" applyAlignment="1" applyProtection="1">
      <alignment horizontal="left"/>
      <protection hidden="1"/>
    </xf>
    <xf numFmtId="0" fontId="13" fillId="4" borderId="1" xfId="2" applyFont="1" applyFill="1" applyBorder="1" applyAlignment="1" applyProtection="1">
      <alignment horizontal="left" wrapText="1"/>
      <protection hidden="1"/>
    </xf>
    <xf numFmtId="0" fontId="13" fillId="4" borderId="29" xfId="2" applyFont="1" applyFill="1" applyBorder="1" applyAlignment="1" applyProtection="1">
      <alignment horizontal="left"/>
      <protection hidden="1"/>
    </xf>
    <xf numFmtId="0" fontId="13" fillId="4" borderId="39" xfId="2" applyFont="1" applyFill="1" applyBorder="1" applyAlignment="1" applyProtection="1">
      <alignment horizontal="left"/>
      <protection hidden="1"/>
    </xf>
    <xf numFmtId="0" fontId="12" fillId="4" borderId="0" xfId="0" applyFont="1" applyFill="1" applyAlignment="1">
      <alignment horizontal="left"/>
    </xf>
    <xf numFmtId="0" fontId="15" fillId="4" borderId="4" xfId="4" applyFont="1" applyFill="1" applyBorder="1" applyAlignment="1">
      <alignment horizontal="left" vertical="center"/>
    </xf>
    <xf numFmtId="3" fontId="15" fillId="4" borderId="24" xfId="4" applyNumberFormat="1" applyFont="1" applyFill="1" applyBorder="1" applyAlignment="1">
      <alignment horizontal="right" vertical="center"/>
    </xf>
    <xf numFmtId="3" fontId="15" fillId="4" borderId="31" xfId="4" applyNumberFormat="1" applyFont="1" applyFill="1" applyBorder="1" applyAlignment="1">
      <alignment horizontal="right" vertical="center"/>
    </xf>
    <xf numFmtId="0" fontId="15" fillId="4" borderId="55" xfId="4" applyFont="1" applyFill="1" applyBorder="1" applyAlignment="1">
      <alignment horizontal="left" vertical="center"/>
    </xf>
    <xf numFmtId="0" fontId="15" fillId="4" borderId="15" xfId="4" applyFont="1" applyFill="1" applyBorder="1" applyAlignment="1">
      <alignment horizontal="left" vertical="center"/>
    </xf>
    <xf numFmtId="0" fontId="0" fillId="4" borderId="0" xfId="0" applyFill="1"/>
    <xf numFmtId="0" fontId="4" fillId="4" borderId="0" xfId="4" applyFont="1" applyFill="1" applyAlignment="1" applyProtection="1">
      <alignment vertical="center"/>
      <protection hidden="1"/>
    </xf>
    <xf numFmtId="3" fontId="15" fillId="4" borderId="1" xfId="6" applyNumberFormat="1" applyFont="1" applyFill="1" applyBorder="1" applyAlignment="1">
      <alignment horizontal="right" vertical="center"/>
    </xf>
    <xf numFmtId="164" fontId="15" fillId="4" borderId="0" xfId="6" applyNumberFormat="1" applyFont="1" applyFill="1" applyAlignment="1">
      <alignment horizontal="right"/>
    </xf>
    <xf numFmtId="3" fontId="15" fillId="4" borderId="0" xfId="3" applyNumberFormat="1" applyFont="1" applyFill="1" applyAlignment="1">
      <alignment horizontal="right"/>
    </xf>
    <xf numFmtId="0" fontId="13" fillId="4" borderId="38" xfId="4" applyFont="1" applyFill="1" applyBorder="1" applyAlignment="1" applyProtection="1">
      <alignment vertical="center"/>
      <protection hidden="1"/>
    </xf>
    <xf numFmtId="0" fontId="13" fillId="4" borderId="53" xfId="4" applyFont="1" applyFill="1" applyBorder="1" applyAlignment="1" applyProtection="1">
      <alignment vertical="center"/>
      <protection hidden="1"/>
    </xf>
    <xf numFmtId="0" fontId="15" fillId="4" borderId="3" xfId="4" applyFont="1" applyFill="1" applyBorder="1" applyAlignment="1">
      <alignment horizontal="left" vertical="center"/>
    </xf>
    <xf numFmtId="0" fontId="13" fillId="4" borderId="39" xfId="4" applyFont="1" applyFill="1" applyBorder="1" applyAlignment="1" applyProtection="1">
      <alignment horizontal="left" wrapText="1"/>
      <protection hidden="1"/>
    </xf>
    <xf numFmtId="3" fontId="15" fillId="4" borderId="39" xfId="0" applyNumberFormat="1" applyFont="1" applyFill="1" applyBorder="1" applyAlignment="1">
      <alignment horizontal="right"/>
    </xf>
    <xf numFmtId="3" fontId="15" fillId="4" borderId="47" xfId="4" applyNumberFormat="1" applyFont="1" applyFill="1" applyBorder="1" applyAlignment="1">
      <alignment horizontal="right" vertical="center"/>
    </xf>
    <xf numFmtId="3" fontId="15" fillId="4" borderId="39" xfId="4" applyNumberFormat="1" applyFont="1" applyFill="1" applyBorder="1" applyAlignment="1">
      <alignment horizontal="right" vertical="center"/>
    </xf>
    <xf numFmtId="0" fontId="13" fillId="4" borderId="4" xfId="4" applyFont="1" applyFill="1" applyBorder="1" applyAlignment="1" applyProtection="1">
      <alignment vertical="center"/>
      <protection hidden="1"/>
    </xf>
    <xf numFmtId="0" fontId="13" fillId="4" borderId="1" xfId="4" applyFont="1" applyFill="1" applyBorder="1" applyAlignment="1" applyProtection="1">
      <alignment vertical="center"/>
      <protection hidden="1"/>
    </xf>
    <xf numFmtId="0" fontId="13" fillId="4" borderId="57" xfId="4" applyFont="1" applyFill="1" applyBorder="1" applyAlignment="1" applyProtection="1">
      <alignment vertical="center"/>
      <protection hidden="1"/>
    </xf>
    <xf numFmtId="0" fontId="13" fillId="4" borderId="43" xfId="4" applyFont="1" applyFill="1" applyBorder="1" applyAlignment="1" applyProtection="1">
      <alignment vertical="center"/>
      <protection hidden="1"/>
    </xf>
    <xf numFmtId="0" fontId="13" fillId="4" borderId="44" xfId="4" applyFont="1" applyFill="1" applyBorder="1" applyAlignment="1" applyProtection="1">
      <alignment vertical="center"/>
      <protection hidden="1"/>
    </xf>
    <xf numFmtId="0" fontId="13" fillId="4" borderId="30" xfId="4" applyFont="1" applyFill="1" applyBorder="1" applyAlignment="1" applyProtection="1">
      <alignment vertical="center"/>
      <protection hidden="1"/>
    </xf>
    <xf numFmtId="3" fontId="13" fillId="0" borderId="9" xfId="4" applyNumberFormat="1" applyFont="1" applyBorder="1" applyAlignment="1">
      <alignment horizontal="right" vertical="center"/>
    </xf>
    <xf numFmtId="3" fontId="13" fillId="0" borderId="9" xfId="1" applyNumberFormat="1" applyFont="1" applyBorder="1" applyAlignment="1">
      <alignment horizontal="right" vertical="center"/>
    </xf>
    <xf numFmtId="0" fontId="15" fillId="4" borderId="56" xfId="4" applyFont="1" applyFill="1" applyBorder="1" applyAlignment="1" applyProtection="1">
      <alignment vertical="center"/>
      <protection hidden="1"/>
    </xf>
    <xf numFmtId="3" fontId="15" fillId="0" borderId="9" xfId="4" applyNumberFormat="1" applyFont="1" applyBorder="1" applyAlignment="1">
      <alignment horizontal="right" vertical="center"/>
    </xf>
    <xf numFmtId="164" fontId="15" fillId="0" borderId="9" xfId="4" applyNumberFormat="1" applyFont="1" applyBorder="1" applyAlignment="1">
      <alignment horizontal="right" vertical="center"/>
    </xf>
    <xf numFmtId="3" fontId="15" fillId="0" borderId="9" xfId="1" applyNumberFormat="1" applyFont="1" applyBorder="1" applyAlignment="1">
      <alignment horizontal="right" vertical="center" wrapText="1"/>
    </xf>
    <xf numFmtId="3" fontId="15" fillId="0" borderId="9" xfId="4" applyNumberFormat="1" applyFont="1" applyBorder="1" applyAlignment="1" applyProtection="1">
      <alignment horizontal="right" vertical="center"/>
      <protection hidden="1"/>
    </xf>
    <xf numFmtId="164" fontId="15" fillId="0" borderId="9" xfId="4" applyNumberFormat="1" applyFont="1" applyBorder="1" applyAlignment="1" applyProtection="1">
      <alignment horizontal="right" vertical="center"/>
      <protection hidden="1"/>
    </xf>
    <xf numFmtId="164" fontId="15" fillId="0" borderId="9" xfId="0" applyNumberFormat="1" applyFont="1" applyBorder="1" applyAlignment="1">
      <alignment horizontal="right" vertical="center" wrapText="1"/>
    </xf>
    <xf numFmtId="0" fontId="15" fillId="4" borderId="44" xfId="4" applyFont="1" applyFill="1" applyBorder="1" applyAlignment="1" applyProtection="1">
      <alignment vertical="center"/>
      <protection hidden="1"/>
    </xf>
    <xf numFmtId="3" fontId="15" fillId="0" borderId="9" xfId="1" applyNumberFormat="1" applyFont="1" applyBorder="1" applyAlignment="1">
      <alignment horizontal="right" vertical="center"/>
    </xf>
    <xf numFmtId="164" fontId="15" fillId="0" borderId="9" xfId="6" applyNumberFormat="1" applyFont="1" applyBorder="1" applyAlignment="1" applyProtection="1">
      <alignment horizontal="right" vertical="center" wrapText="1"/>
    </xf>
    <xf numFmtId="0" fontId="14" fillId="4" borderId="0" xfId="0" applyFont="1" applyFill="1" applyAlignment="1">
      <alignment horizontal="left"/>
    </xf>
    <xf numFmtId="0" fontId="13" fillId="4" borderId="1" xfId="4" applyFont="1" applyFill="1" applyBorder="1" applyAlignment="1" applyProtection="1">
      <alignment horizontal="left" vertical="top" wrapText="1"/>
      <protection hidden="1"/>
    </xf>
    <xf numFmtId="3" fontId="17" fillId="0" borderId="9" xfId="7" applyNumberFormat="1" applyFont="1" applyBorder="1" applyAlignment="1">
      <alignment horizontal="right" vertical="center" wrapText="1"/>
    </xf>
    <xf numFmtId="0" fontId="15" fillId="4" borderId="34" xfId="4" applyFont="1" applyFill="1" applyBorder="1" applyAlignment="1">
      <alignment horizontal="left" vertical="center"/>
    </xf>
    <xf numFmtId="0" fontId="15" fillId="4" borderId="34" xfId="0" applyFont="1" applyFill="1" applyBorder="1" applyAlignment="1">
      <alignment horizontal="left"/>
    </xf>
    <xf numFmtId="0" fontId="13" fillId="4" borderId="43" xfId="4" applyFont="1" applyFill="1" applyBorder="1" applyAlignment="1" applyProtection="1">
      <alignment horizontal="left" vertical="center"/>
      <protection hidden="1"/>
    </xf>
    <xf numFmtId="0" fontId="13" fillId="4" borderId="44" xfId="4" applyFont="1" applyFill="1" applyBorder="1" applyAlignment="1" applyProtection="1">
      <alignment horizontal="left" vertical="center"/>
      <protection hidden="1"/>
    </xf>
    <xf numFmtId="0" fontId="13" fillId="4" borderId="38" xfId="4" applyFont="1" applyFill="1" applyBorder="1" applyAlignment="1" applyProtection="1">
      <alignment horizontal="left" vertical="center"/>
      <protection hidden="1"/>
    </xf>
    <xf numFmtId="0" fontId="13" fillId="4" borderId="34" xfId="4" applyFont="1" applyFill="1" applyBorder="1" applyAlignment="1" applyProtection="1">
      <alignment horizontal="left" vertical="center" wrapText="1"/>
      <protection hidden="1"/>
    </xf>
    <xf numFmtId="0" fontId="13" fillId="4" borderId="1" xfId="0" applyFont="1" applyFill="1" applyBorder="1" applyAlignment="1">
      <alignment horizontal="left"/>
    </xf>
    <xf numFmtId="0" fontId="15" fillId="4" borderId="19" xfId="0" applyFont="1" applyFill="1" applyBorder="1" applyAlignment="1">
      <alignment horizontal="left"/>
    </xf>
    <xf numFmtId="0" fontId="15" fillId="4" borderId="35" xfId="4" applyFont="1" applyFill="1" applyBorder="1" applyAlignment="1">
      <alignment horizontal="left" vertical="center"/>
    </xf>
    <xf numFmtId="0" fontId="15" fillId="4" borderId="36" xfId="4" applyFont="1" applyFill="1" applyBorder="1" applyAlignment="1">
      <alignment horizontal="left" vertical="center"/>
    </xf>
    <xf numFmtId="0" fontId="15" fillId="4" borderId="37" xfId="4" applyFont="1" applyFill="1" applyBorder="1" applyAlignment="1">
      <alignment horizontal="left" vertical="center"/>
    </xf>
    <xf numFmtId="0" fontId="13" fillId="4" borderId="51" xfId="4" applyFont="1" applyFill="1" applyBorder="1" applyAlignment="1" applyProtection="1">
      <alignment horizontal="left" vertical="center"/>
      <protection hidden="1"/>
    </xf>
    <xf numFmtId="0" fontId="13" fillId="4" borderId="4" xfId="4" applyFont="1" applyFill="1" applyBorder="1" applyAlignment="1" applyProtection="1">
      <alignment horizontal="left" vertical="center"/>
      <protection hidden="1"/>
    </xf>
    <xf numFmtId="0" fontId="13" fillId="4" borderId="41" xfId="4" applyFont="1" applyFill="1" applyBorder="1" applyAlignment="1" applyProtection="1">
      <alignment horizontal="left" vertical="center"/>
      <protection hidden="1"/>
    </xf>
    <xf numFmtId="0" fontId="13" fillId="4" borderId="52" xfId="4" applyFont="1" applyFill="1" applyBorder="1" applyAlignment="1" applyProtection="1">
      <alignment horizontal="left" vertical="center" wrapText="1"/>
      <protection hidden="1"/>
    </xf>
    <xf numFmtId="0" fontId="13" fillId="4" borderId="0" xfId="4" applyFont="1" applyFill="1" applyAlignment="1" applyProtection="1">
      <alignment horizontal="left" vertical="center" wrapText="1"/>
      <protection hidden="1"/>
    </xf>
    <xf numFmtId="0" fontId="15" fillId="4" borderId="35" xfId="0" applyFont="1" applyFill="1" applyBorder="1" applyAlignment="1">
      <alignment horizontal="left"/>
    </xf>
    <xf numFmtId="0" fontId="13" fillId="4" borderId="47" xfId="4" applyFont="1" applyFill="1" applyBorder="1" applyAlignment="1" applyProtection="1">
      <alignment horizontal="left" vertical="center" wrapText="1"/>
      <protection hidden="1"/>
    </xf>
    <xf numFmtId="0" fontId="13" fillId="4" borderId="58" xfId="4" applyFont="1" applyFill="1" applyBorder="1" applyAlignment="1" applyProtection="1">
      <alignment horizontal="left" vertical="center" wrapText="1"/>
      <protection hidden="1"/>
    </xf>
    <xf numFmtId="0" fontId="13" fillId="4" borderId="38" xfId="3" applyFont="1" applyFill="1" applyBorder="1" applyAlignment="1">
      <alignment horizontal="left" vertical="center" wrapText="1"/>
    </xf>
    <xf numFmtId="0" fontId="13" fillId="4" borderId="38" xfId="3" applyFont="1" applyFill="1" applyBorder="1" applyAlignment="1">
      <alignment horizontal="left"/>
    </xf>
    <xf numFmtId="0" fontId="15" fillId="4" borderId="24" xfId="3" applyFont="1" applyFill="1" applyBorder="1" applyAlignment="1">
      <alignment horizontal="left" vertical="center" wrapText="1"/>
    </xf>
    <xf numFmtId="0" fontId="15" fillId="4" borderId="39" xfId="3" applyFont="1" applyFill="1" applyBorder="1" applyAlignment="1">
      <alignment horizontal="left" vertical="center" wrapText="1"/>
    </xf>
    <xf numFmtId="0" fontId="13" fillId="4" borderId="24" xfId="3" applyFont="1" applyFill="1" applyBorder="1" applyAlignment="1">
      <alignment horizontal="left" vertical="center" wrapText="1"/>
    </xf>
    <xf numFmtId="0" fontId="13" fillId="4" borderId="39" xfId="3" applyFont="1" applyFill="1" applyBorder="1" applyAlignment="1">
      <alignment horizontal="left" vertical="center" wrapText="1"/>
    </xf>
    <xf numFmtId="0" fontId="13" fillId="4" borderId="48" xfId="3" applyFont="1" applyFill="1" applyBorder="1" applyAlignment="1">
      <alignment horizontal="left"/>
    </xf>
    <xf numFmtId="0" fontId="13" fillId="4" borderId="42" xfId="3" applyFont="1" applyFill="1" applyBorder="1" applyAlignment="1">
      <alignment horizontal="left"/>
    </xf>
    <xf numFmtId="0" fontId="13" fillId="4" borderId="7" xfId="3" applyFont="1" applyFill="1" applyBorder="1" applyAlignment="1">
      <alignment horizontal="left"/>
    </xf>
    <xf numFmtId="0" fontId="13" fillId="4" borderId="3" xfId="5" applyFont="1" applyFill="1" applyBorder="1" applyAlignment="1">
      <alignment horizontal="left" vertical="center" wrapText="1"/>
    </xf>
    <xf numFmtId="0" fontId="13" fillId="4" borderId="33" xfId="5" applyFont="1" applyFill="1" applyBorder="1" applyAlignment="1">
      <alignment horizontal="left" vertical="center" wrapText="1"/>
    </xf>
    <xf numFmtId="0" fontId="13" fillId="4" borderId="12" xfId="5" applyFont="1" applyFill="1" applyBorder="1" applyAlignment="1">
      <alignment horizontal="left" vertical="center" wrapText="1"/>
    </xf>
    <xf numFmtId="0" fontId="13" fillId="4" borderId="40" xfId="5" applyFont="1" applyFill="1" applyBorder="1" applyAlignment="1">
      <alignment horizontal="left" vertical="center" wrapText="1"/>
    </xf>
    <xf numFmtId="0" fontId="13" fillId="4" borderId="9" xfId="5" applyFont="1" applyFill="1" applyBorder="1" applyAlignment="1">
      <alignment horizontal="left" vertical="center" wrapText="1"/>
    </xf>
    <xf numFmtId="0" fontId="13" fillId="4" borderId="9" xfId="5" applyFont="1" applyFill="1" applyBorder="1" applyAlignment="1">
      <alignment horizontal="left" vertical="top" wrapText="1"/>
    </xf>
    <xf numFmtId="0" fontId="13" fillId="4" borderId="3" xfId="5" applyFont="1" applyFill="1" applyBorder="1" applyAlignment="1">
      <alignment horizontal="left" vertical="top" wrapText="1"/>
    </xf>
    <xf numFmtId="0" fontId="13" fillId="4" borderId="4" xfId="5" applyFont="1" applyFill="1" applyBorder="1" applyAlignment="1">
      <alignment horizontal="left" wrapText="1"/>
    </xf>
    <xf numFmtId="0" fontId="13" fillId="4" borderId="41" xfId="5" applyFont="1" applyFill="1" applyBorder="1" applyAlignment="1">
      <alignment horizontal="left" wrapText="1"/>
    </xf>
    <xf numFmtId="0" fontId="13" fillId="4" borderId="15" xfId="5" applyFont="1" applyFill="1" applyBorder="1" applyAlignment="1">
      <alignment horizontal="left" wrapText="1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1D0D696B-C900-4C14-AE9B-1FE98DB31045}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I443"/>
  <sheetViews>
    <sheetView zoomScaleNormal="100" zoomScaleSheetLayoutView="100" workbookViewId="0">
      <selection activeCell="G439" sqref="G439"/>
    </sheetView>
  </sheetViews>
  <sheetFormatPr defaultRowHeight="15.6" x14ac:dyDescent="0.3"/>
  <cols>
    <col min="1" max="1" width="23.33203125" style="11" customWidth="1"/>
    <col min="2" max="2" width="44.88671875" style="128" customWidth="1"/>
    <col min="3" max="3" width="20.109375" style="164" customWidth="1"/>
    <col min="4" max="4" width="17.5546875" style="11" customWidth="1"/>
    <col min="5" max="5" width="19.6640625" style="11" customWidth="1"/>
    <col min="6" max="6" width="23.109375" style="11" customWidth="1"/>
    <col min="7" max="9" width="14.88671875" style="11" customWidth="1"/>
  </cols>
  <sheetData>
    <row r="1" spans="1:2167" s="5" customFormat="1" ht="15.75" customHeight="1" x14ac:dyDescent="0.3">
      <c r="A1" s="181" t="s">
        <v>159</v>
      </c>
      <c r="B1" s="182"/>
      <c r="C1" s="182"/>
      <c r="D1" s="182"/>
      <c r="E1" s="182"/>
      <c r="F1" s="182"/>
      <c r="G1" s="182"/>
      <c r="H1" s="182"/>
      <c r="I1" s="182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  <c r="IV1" s="134"/>
      <c r="IW1" s="134"/>
      <c r="IX1" s="134"/>
      <c r="IY1" s="134"/>
      <c r="IZ1" s="134"/>
      <c r="JA1" s="134"/>
      <c r="JB1" s="134"/>
      <c r="JC1" s="134"/>
      <c r="JD1" s="134"/>
      <c r="JE1" s="134"/>
      <c r="JF1" s="134"/>
      <c r="JG1" s="134"/>
      <c r="JH1" s="134"/>
      <c r="JI1" s="134"/>
      <c r="JJ1" s="134"/>
      <c r="JK1" s="134"/>
      <c r="JL1" s="134"/>
      <c r="JM1" s="134"/>
      <c r="JN1" s="134"/>
      <c r="JO1" s="134"/>
      <c r="JP1" s="134"/>
      <c r="JQ1" s="134"/>
      <c r="JR1" s="134"/>
      <c r="JS1" s="134"/>
      <c r="JT1" s="134"/>
      <c r="JU1" s="134"/>
      <c r="JV1" s="134"/>
      <c r="JW1" s="134"/>
      <c r="JX1" s="134"/>
      <c r="JY1" s="134"/>
      <c r="JZ1" s="134"/>
      <c r="KA1" s="134"/>
      <c r="KB1" s="134"/>
      <c r="KC1" s="134"/>
      <c r="KD1" s="134"/>
      <c r="KE1" s="134"/>
      <c r="KF1" s="134"/>
      <c r="KG1" s="134"/>
      <c r="KH1" s="134"/>
      <c r="KI1" s="134"/>
      <c r="KJ1" s="134"/>
      <c r="KK1" s="134"/>
      <c r="KL1" s="134"/>
      <c r="KM1" s="134"/>
      <c r="KN1" s="134"/>
      <c r="KO1" s="134"/>
      <c r="KP1" s="134"/>
      <c r="KQ1" s="134"/>
      <c r="KR1" s="134"/>
      <c r="KS1" s="134"/>
      <c r="KT1" s="134"/>
      <c r="KU1" s="134"/>
      <c r="KV1" s="134"/>
      <c r="KW1" s="134"/>
      <c r="KX1" s="134"/>
      <c r="KY1" s="134"/>
      <c r="KZ1" s="134"/>
      <c r="LA1" s="134"/>
      <c r="LB1" s="134"/>
      <c r="LC1" s="134"/>
      <c r="LD1" s="134"/>
      <c r="LE1" s="134"/>
      <c r="LF1" s="134"/>
      <c r="LG1" s="134"/>
      <c r="LH1" s="134"/>
      <c r="LI1" s="134"/>
      <c r="LJ1" s="134"/>
      <c r="LK1" s="134"/>
      <c r="LL1" s="134"/>
      <c r="LM1" s="134"/>
      <c r="LN1" s="134"/>
      <c r="LO1" s="134"/>
      <c r="LP1" s="134"/>
      <c r="LQ1" s="134"/>
      <c r="LR1" s="134"/>
      <c r="LS1" s="134"/>
      <c r="LT1" s="134"/>
      <c r="LU1" s="134"/>
      <c r="LV1" s="134"/>
      <c r="LW1" s="134"/>
      <c r="LX1" s="134"/>
      <c r="LY1" s="134"/>
      <c r="LZ1" s="134"/>
      <c r="MA1" s="134"/>
      <c r="MB1" s="134"/>
      <c r="MC1" s="134"/>
      <c r="MD1" s="134"/>
      <c r="ME1" s="134"/>
      <c r="MF1" s="134"/>
      <c r="MG1" s="134"/>
      <c r="MH1" s="134"/>
      <c r="MI1" s="134"/>
      <c r="MJ1" s="134"/>
      <c r="MK1" s="134"/>
      <c r="ML1" s="134"/>
      <c r="MM1" s="134"/>
      <c r="MN1" s="134"/>
      <c r="MO1" s="134"/>
      <c r="MP1" s="134"/>
      <c r="MQ1" s="134"/>
      <c r="MR1" s="134"/>
      <c r="MS1" s="134"/>
      <c r="MT1" s="134"/>
      <c r="MU1" s="134"/>
      <c r="MV1" s="134"/>
      <c r="MW1" s="134"/>
      <c r="MX1" s="134"/>
      <c r="MY1" s="134"/>
      <c r="MZ1" s="134"/>
      <c r="NA1" s="134"/>
      <c r="NB1" s="134"/>
      <c r="NC1" s="134"/>
      <c r="ND1" s="134"/>
      <c r="NE1" s="134"/>
      <c r="NF1" s="134"/>
      <c r="NG1" s="134"/>
      <c r="NH1" s="134"/>
      <c r="NI1" s="134"/>
      <c r="NJ1" s="134"/>
      <c r="NK1" s="134"/>
      <c r="NL1" s="134"/>
      <c r="NM1" s="134"/>
      <c r="NN1" s="134"/>
      <c r="NO1" s="134"/>
      <c r="NP1" s="134"/>
      <c r="NQ1" s="134"/>
      <c r="NR1" s="134"/>
      <c r="NS1" s="134"/>
      <c r="NT1" s="134"/>
      <c r="NU1" s="134"/>
      <c r="NV1" s="134"/>
      <c r="NW1" s="134"/>
      <c r="NX1" s="134"/>
      <c r="NY1" s="134"/>
      <c r="NZ1" s="134"/>
      <c r="OA1" s="134"/>
      <c r="OB1" s="134"/>
      <c r="OC1" s="134"/>
      <c r="OD1" s="134"/>
      <c r="OE1" s="134"/>
      <c r="OF1" s="134"/>
      <c r="OG1" s="134"/>
      <c r="OH1" s="134"/>
      <c r="OI1" s="134"/>
      <c r="OJ1" s="134"/>
      <c r="OK1" s="134"/>
      <c r="OL1" s="134"/>
      <c r="OM1" s="134"/>
      <c r="ON1" s="134"/>
      <c r="OO1" s="134"/>
      <c r="OP1" s="134"/>
      <c r="OQ1" s="134"/>
      <c r="OR1" s="134"/>
      <c r="OS1" s="134"/>
      <c r="OT1" s="134"/>
      <c r="OU1" s="134"/>
      <c r="OV1" s="134"/>
      <c r="OW1" s="134"/>
      <c r="OX1" s="134"/>
      <c r="OY1" s="134"/>
      <c r="OZ1" s="134"/>
      <c r="PA1" s="134"/>
      <c r="PB1" s="134"/>
      <c r="PC1" s="134"/>
      <c r="PD1" s="134"/>
      <c r="PE1" s="134"/>
      <c r="PF1" s="134"/>
      <c r="PG1" s="134"/>
      <c r="PH1" s="134"/>
      <c r="PI1" s="134"/>
      <c r="PJ1" s="134"/>
      <c r="PK1" s="134"/>
      <c r="PL1" s="134"/>
      <c r="PM1" s="134"/>
      <c r="PN1" s="134"/>
      <c r="PO1" s="134"/>
      <c r="PP1" s="134"/>
      <c r="PQ1" s="134"/>
      <c r="PR1" s="134"/>
      <c r="PS1" s="134"/>
      <c r="PT1" s="134"/>
      <c r="PU1" s="134"/>
      <c r="PV1" s="134"/>
      <c r="PW1" s="134"/>
      <c r="PX1" s="134"/>
      <c r="PY1" s="134"/>
      <c r="PZ1" s="134"/>
      <c r="QA1" s="134"/>
      <c r="QB1" s="134"/>
      <c r="QC1" s="134"/>
      <c r="QD1" s="134"/>
      <c r="QE1" s="134"/>
      <c r="QF1" s="134"/>
      <c r="QG1" s="134"/>
      <c r="QH1" s="134"/>
      <c r="QI1" s="134"/>
      <c r="QJ1" s="134"/>
      <c r="QK1" s="134"/>
      <c r="QL1" s="134"/>
      <c r="QM1" s="134"/>
      <c r="QN1" s="134"/>
      <c r="QO1" s="134"/>
      <c r="QP1" s="134"/>
      <c r="QQ1" s="134"/>
      <c r="QR1" s="134"/>
      <c r="QS1" s="134"/>
      <c r="QT1" s="134"/>
      <c r="QU1" s="134"/>
      <c r="QV1" s="134"/>
      <c r="QW1" s="134"/>
      <c r="QX1" s="134"/>
      <c r="QY1" s="134"/>
      <c r="QZ1" s="134"/>
      <c r="RA1" s="134"/>
      <c r="RB1" s="134"/>
      <c r="RC1" s="134"/>
      <c r="RD1" s="134"/>
      <c r="RE1" s="134"/>
      <c r="RF1" s="134"/>
      <c r="RG1" s="134"/>
      <c r="RH1" s="134"/>
      <c r="RI1" s="134"/>
      <c r="RJ1" s="134"/>
      <c r="RK1" s="134"/>
      <c r="RL1" s="134"/>
      <c r="RM1" s="134"/>
      <c r="RN1" s="134"/>
      <c r="RO1" s="134"/>
      <c r="RP1" s="134"/>
      <c r="RQ1" s="134"/>
      <c r="RR1" s="134"/>
      <c r="RS1" s="134"/>
      <c r="RT1" s="134"/>
      <c r="RU1" s="134"/>
      <c r="RV1" s="134"/>
      <c r="RW1" s="134"/>
      <c r="RX1" s="134"/>
      <c r="RY1" s="134"/>
      <c r="RZ1" s="134"/>
      <c r="SA1" s="134"/>
      <c r="SB1" s="134"/>
      <c r="SC1" s="134"/>
      <c r="SD1" s="134"/>
      <c r="SE1" s="134"/>
      <c r="SF1" s="134"/>
      <c r="SG1" s="134"/>
      <c r="SH1" s="134"/>
      <c r="SI1" s="134"/>
      <c r="SJ1" s="134"/>
      <c r="SK1" s="134"/>
      <c r="SL1" s="134"/>
      <c r="SM1" s="134"/>
      <c r="SN1" s="134"/>
      <c r="SO1" s="134"/>
      <c r="SP1" s="134"/>
      <c r="SQ1" s="134"/>
      <c r="SR1" s="134"/>
      <c r="SS1" s="134"/>
      <c r="ST1" s="134"/>
      <c r="SU1" s="134"/>
      <c r="SV1" s="134"/>
      <c r="SW1" s="134"/>
      <c r="SX1" s="134"/>
      <c r="SY1" s="134"/>
      <c r="SZ1" s="134"/>
      <c r="TA1" s="134"/>
      <c r="TB1" s="134"/>
      <c r="TC1" s="134"/>
      <c r="TD1" s="134"/>
      <c r="TE1" s="134"/>
      <c r="TF1" s="134"/>
      <c r="TG1" s="134"/>
      <c r="TH1" s="134"/>
      <c r="TI1" s="134"/>
      <c r="TJ1" s="134"/>
      <c r="TK1" s="134"/>
      <c r="TL1" s="134"/>
      <c r="TM1" s="134"/>
      <c r="TN1" s="134"/>
      <c r="TO1" s="134"/>
      <c r="TP1" s="134"/>
      <c r="TQ1" s="134"/>
      <c r="TR1" s="134"/>
      <c r="TS1" s="134"/>
      <c r="TT1" s="134"/>
      <c r="TU1" s="134"/>
      <c r="TV1" s="134"/>
      <c r="TW1" s="134"/>
      <c r="TX1" s="134"/>
      <c r="TY1" s="134"/>
      <c r="TZ1" s="134"/>
      <c r="UA1" s="134"/>
      <c r="UB1" s="134"/>
      <c r="UC1" s="134"/>
      <c r="UD1" s="134"/>
      <c r="UE1" s="134"/>
      <c r="UF1" s="134"/>
      <c r="UG1" s="134"/>
      <c r="UH1" s="134"/>
      <c r="UI1" s="134"/>
      <c r="UJ1" s="134"/>
      <c r="UK1" s="134"/>
      <c r="UL1" s="134"/>
      <c r="UM1" s="134"/>
      <c r="UN1" s="134"/>
      <c r="UO1" s="134"/>
      <c r="UP1" s="134"/>
      <c r="UQ1" s="134"/>
      <c r="UR1" s="134"/>
      <c r="US1" s="134"/>
      <c r="UT1" s="134"/>
      <c r="UU1" s="134"/>
      <c r="UV1" s="134"/>
      <c r="UW1" s="134"/>
      <c r="UX1" s="134"/>
      <c r="UY1" s="134"/>
      <c r="UZ1" s="134"/>
      <c r="VA1" s="134"/>
      <c r="VB1" s="134"/>
      <c r="VC1" s="134"/>
      <c r="VD1" s="134"/>
      <c r="VE1" s="134"/>
      <c r="VF1" s="134"/>
      <c r="VG1" s="134"/>
      <c r="VH1" s="134"/>
      <c r="VI1" s="134"/>
      <c r="VJ1" s="134"/>
      <c r="VK1" s="134"/>
      <c r="VL1" s="134"/>
      <c r="VM1" s="134"/>
      <c r="VN1" s="134"/>
      <c r="VO1" s="134"/>
      <c r="VP1" s="134"/>
      <c r="VQ1" s="134"/>
      <c r="VR1" s="134"/>
      <c r="VS1" s="134"/>
      <c r="VT1" s="134"/>
      <c r="VU1" s="134"/>
      <c r="VV1" s="134"/>
      <c r="VW1" s="134"/>
      <c r="VX1" s="134"/>
      <c r="VY1" s="134"/>
      <c r="VZ1" s="134"/>
      <c r="WA1" s="134"/>
      <c r="WB1" s="134"/>
      <c r="WC1" s="134"/>
      <c r="WD1" s="134"/>
      <c r="WE1" s="134"/>
      <c r="WF1" s="134"/>
      <c r="WG1" s="134"/>
      <c r="WH1" s="134"/>
      <c r="WI1" s="134"/>
      <c r="WJ1" s="134"/>
      <c r="WK1" s="134"/>
      <c r="WL1" s="134"/>
      <c r="WM1" s="134"/>
      <c r="WN1" s="134"/>
      <c r="WO1" s="134"/>
      <c r="WP1" s="134"/>
      <c r="WQ1" s="134"/>
      <c r="WR1" s="134"/>
      <c r="WS1" s="134"/>
      <c r="WT1" s="134"/>
      <c r="WU1" s="134"/>
      <c r="WV1" s="134"/>
      <c r="WW1" s="134"/>
      <c r="WX1" s="134"/>
      <c r="WY1" s="134"/>
      <c r="WZ1" s="134"/>
      <c r="XA1" s="134"/>
      <c r="XB1" s="134"/>
      <c r="XC1" s="134"/>
      <c r="XD1" s="134"/>
      <c r="XE1" s="134"/>
      <c r="XF1" s="134"/>
      <c r="XG1" s="134"/>
      <c r="XH1" s="134"/>
      <c r="XI1" s="134"/>
      <c r="XJ1" s="134"/>
      <c r="XK1" s="134"/>
      <c r="XL1" s="134"/>
      <c r="XM1" s="134"/>
      <c r="XN1" s="134"/>
      <c r="XO1" s="134"/>
      <c r="XP1" s="134"/>
      <c r="XQ1" s="134"/>
      <c r="XR1" s="134"/>
      <c r="XS1" s="134"/>
      <c r="XT1" s="134"/>
      <c r="XU1" s="134"/>
      <c r="XV1" s="134"/>
      <c r="XW1" s="134"/>
      <c r="XX1" s="134"/>
      <c r="XY1" s="134"/>
      <c r="XZ1" s="134"/>
      <c r="YA1" s="134"/>
      <c r="YB1" s="134"/>
      <c r="YC1" s="134"/>
      <c r="YD1" s="134"/>
      <c r="YE1" s="134"/>
      <c r="YF1" s="134"/>
      <c r="YG1" s="134"/>
      <c r="YH1" s="134"/>
      <c r="YI1" s="134"/>
      <c r="YJ1" s="134"/>
      <c r="YK1" s="134"/>
      <c r="YL1" s="134"/>
      <c r="YM1" s="134"/>
      <c r="YN1" s="134"/>
      <c r="YO1" s="134"/>
      <c r="YP1" s="134"/>
      <c r="YQ1" s="134"/>
      <c r="YR1" s="134"/>
      <c r="YS1" s="134"/>
      <c r="YT1" s="134"/>
      <c r="YU1" s="134"/>
      <c r="YV1" s="134"/>
      <c r="YW1" s="134"/>
      <c r="YX1" s="134"/>
      <c r="YY1" s="134"/>
      <c r="YZ1" s="134"/>
      <c r="ZA1" s="134"/>
      <c r="ZB1" s="134"/>
      <c r="ZC1" s="134"/>
      <c r="ZD1" s="134"/>
      <c r="ZE1" s="134"/>
      <c r="ZF1" s="134"/>
      <c r="ZG1" s="134"/>
      <c r="ZH1" s="134"/>
      <c r="ZI1" s="134"/>
      <c r="ZJ1" s="134"/>
      <c r="ZK1" s="134"/>
      <c r="ZL1" s="134"/>
      <c r="ZM1" s="134"/>
      <c r="ZN1" s="134"/>
      <c r="ZO1" s="134"/>
      <c r="ZP1" s="134"/>
      <c r="ZQ1" s="134"/>
      <c r="ZR1" s="134"/>
      <c r="ZS1" s="134"/>
      <c r="ZT1" s="134"/>
      <c r="ZU1" s="134"/>
      <c r="ZV1" s="134"/>
      <c r="ZW1" s="134"/>
      <c r="ZX1" s="134"/>
      <c r="ZY1" s="134"/>
      <c r="ZZ1" s="134"/>
      <c r="AAA1" s="134"/>
      <c r="AAB1" s="134"/>
      <c r="AAC1" s="134"/>
      <c r="AAD1" s="134"/>
      <c r="AAE1" s="134"/>
      <c r="AAF1" s="134"/>
      <c r="AAG1" s="134"/>
      <c r="AAH1" s="134"/>
      <c r="AAI1" s="134"/>
      <c r="AAJ1" s="134"/>
      <c r="AAK1" s="134"/>
      <c r="AAL1" s="134"/>
      <c r="AAM1" s="134"/>
      <c r="AAN1" s="134"/>
      <c r="AAO1" s="134"/>
      <c r="AAP1" s="134"/>
      <c r="AAQ1" s="134"/>
      <c r="AAR1" s="134"/>
      <c r="AAS1" s="134"/>
      <c r="AAT1" s="134"/>
      <c r="AAU1" s="134"/>
      <c r="AAV1" s="134"/>
      <c r="AAW1" s="134"/>
      <c r="AAX1" s="134"/>
      <c r="AAY1" s="134"/>
      <c r="AAZ1" s="134"/>
      <c r="ABA1" s="134"/>
      <c r="ABB1" s="134"/>
      <c r="ABC1" s="134"/>
      <c r="ABD1" s="134"/>
      <c r="ABE1" s="134"/>
      <c r="ABF1" s="134"/>
      <c r="ABG1" s="134"/>
      <c r="ABH1" s="134"/>
      <c r="ABI1" s="134"/>
      <c r="ABJ1" s="134"/>
      <c r="ABK1" s="134"/>
      <c r="ABL1" s="134"/>
      <c r="ABM1" s="134"/>
      <c r="ABN1" s="134"/>
      <c r="ABO1" s="134"/>
      <c r="ABP1" s="134"/>
      <c r="ABQ1" s="134"/>
      <c r="ABR1" s="134"/>
      <c r="ABS1" s="134"/>
      <c r="ABT1" s="134"/>
      <c r="ABU1" s="134"/>
      <c r="ABV1" s="134"/>
      <c r="ABW1" s="134"/>
      <c r="ABX1" s="134"/>
      <c r="ABY1" s="134"/>
      <c r="ABZ1" s="134"/>
      <c r="ACA1" s="134"/>
      <c r="ACB1" s="134"/>
      <c r="ACC1" s="134"/>
      <c r="ACD1" s="134"/>
      <c r="ACE1" s="134"/>
      <c r="ACF1" s="134"/>
      <c r="ACG1" s="134"/>
      <c r="ACH1" s="134"/>
      <c r="ACI1" s="134"/>
      <c r="ACJ1" s="134"/>
      <c r="ACK1" s="134"/>
      <c r="ACL1" s="134"/>
      <c r="ACM1" s="134"/>
      <c r="ACN1" s="134"/>
      <c r="ACO1" s="134"/>
      <c r="ACP1" s="134"/>
      <c r="ACQ1" s="134"/>
      <c r="ACR1" s="134"/>
      <c r="ACS1" s="134"/>
      <c r="ACT1" s="134"/>
      <c r="ACU1" s="134"/>
      <c r="ACV1" s="134"/>
      <c r="ACW1" s="134"/>
      <c r="ACX1" s="134"/>
      <c r="ACY1" s="134"/>
      <c r="ACZ1" s="134"/>
      <c r="ADA1" s="134"/>
      <c r="ADB1" s="134"/>
      <c r="ADC1" s="134"/>
      <c r="ADD1" s="134"/>
      <c r="ADE1" s="134"/>
      <c r="ADF1" s="134"/>
      <c r="ADG1" s="134"/>
      <c r="ADH1" s="134"/>
      <c r="ADI1" s="134"/>
      <c r="ADJ1" s="134"/>
      <c r="ADK1" s="134"/>
      <c r="ADL1" s="134"/>
      <c r="ADM1" s="134"/>
      <c r="ADN1" s="134"/>
      <c r="ADO1" s="134"/>
      <c r="ADP1" s="134"/>
      <c r="ADQ1" s="134"/>
      <c r="ADR1" s="134"/>
      <c r="ADS1" s="134"/>
      <c r="ADT1" s="134"/>
      <c r="ADU1" s="134"/>
      <c r="ADV1" s="134"/>
      <c r="ADW1" s="134"/>
      <c r="ADX1" s="134"/>
      <c r="ADY1" s="134"/>
      <c r="ADZ1" s="134"/>
      <c r="AEA1" s="134"/>
      <c r="AEB1" s="134"/>
      <c r="AEC1" s="134"/>
      <c r="AED1" s="134"/>
      <c r="AEE1" s="134"/>
      <c r="AEF1" s="134"/>
      <c r="AEG1" s="134"/>
      <c r="AEH1" s="134"/>
      <c r="AEI1" s="134"/>
      <c r="AEJ1" s="134"/>
      <c r="AEK1" s="134"/>
      <c r="AEL1" s="134"/>
      <c r="AEM1" s="134"/>
      <c r="AEN1" s="134"/>
      <c r="AEO1" s="134"/>
      <c r="AEP1" s="134"/>
      <c r="AEQ1" s="134"/>
      <c r="AER1" s="134"/>
      <c r="AES1" s="134"/>
      <c r="AET1" s="134"/>
      <c r="AEU1" s="134"/>
      <c r="AEV1" s="134"/>
      <c r="AEW1" s="134"/>
      <c r="AEX1" s="134"/>
      <c r="AEY1" s="134"/>
      <c r="AEZ1" s="134"/>
      <c r="AFA1" s="134"/>
      <c r="AFB1" s="134"/>
      <c r="AFC1" s="134"/>
      <c r="AFD1" s="134"/>
      <c r="AFE1" s="134"/>
      <c r="AFF1" s="134"/>
      <c r="AFG1" s="134"/>
      <c r="AFH1" s="134"/>
      <c r="AFI1" s="134"/>
      <c r="AFJ1" s="134"/>
      <c r="AFK1" s="134"/>
      <c r="AFL1" s="134"/>
      <c r="AFM1" s="134"/>
      <c r="AFN1" s="134"/>
      <c r="AFO1" s="134"/>
      <c r="AFP1" s="134"/>
      <c r="AFQ1" s="134"/>
      <c r="AFR1" s="134"/>
      <c r="AFS1" s="134"/>
      <c r="AFT1" s="134"/>
      <c r="AFU1" s="134"/>
      <c r="AFV1" s="134"/>
      <c r="AFW1" s="134"/>
      <c r="AFX1" s="134"/>
      <c r="AFY1" s="134"/>
      <c r="AFZ1" s="134"/>
      <c r="AGA1" s="134"/>
      <c r="AGB1" s="134"/>
      <c r="AGC1" s="134"/>
      <c r="AGD1" s="134"/>
      <c r="AGE1" s="134"/>
      <c r="AGF1" s="134"/>
      <c r="AGG1" s="134"/>
      <c r="AGH1" s="134"/>
      <c r="AGI1" s="134"/>
      <c r="AGJ1" s="134"/>
      <c r="AGK1" s="134"/>
      <c r="AGL1" s="134"/>
      <c r="AGM1" s="134"/>
      <c r="AGN1" s="134"/>
      <c r="AGO1" s="134"/>
      <c r="AGP1" s="134"/>
      <c r="AGQ1" s="134"/>
      <c r="AGR1" s="134"/>
      <c r="AGS1" s="134"/>
      <c r="AGT1" s="134"/>
      <c r="AGU1" s="134"/>
      <c r="AGV1" s="134"/>
      <c r="AGW1" s="134"/>
      <c r="AGX1" s="134"/>
      <c r="AGY1" s="134"/>
      <c r="AGZ1" s="134"/>
      <c r="AHA1" s="134"/>
      <c r="AHB1" s="134"/>
      <c r="AHC1" s="134"/>
      <c r="AHD1" s="134"/>
      <c r="AHE1" s="134"/>
      <c r="AHF1" s="134"/>
      <c r="AHG1" s="134"/>
      <c r="AHH1" s="134"/>
      <c r="AHI1" s="134"/>
      <c r="AHJ1" s="134"/>
      <c r="AHK1" s="134"/>
      <c r="AHL1" s="134"/>
      <c r="AHM1" s="134"/>
      <c r="AHN1" s="134"/>
      <c r="AHO1" s="134"/>
      <c r="AHP1" s="134"/>
      <c r="AHQ1" s="134"/>
      <c r="AHR1" s="134"/>
      <c r="AHS1" s="134"/>
      <c r="AHT1" s="134"/>
      <c r="AHU1" s="134"/>
      <c r="AHV1" s="134"/>
      <c r="AHW1" s="134"/>
      <c r="AHX1" s="134"/>
      <c r="AHY1" s="134"/>
      <c r="AHZ1" s="134"/>
      <c r="AIA1" s="134"/>
      <c r="AIB1" s="134"/>
      <c r="AIC1" s="134"/>
      <c r="AID1" s="134"/>
      <c r="AIE1" s="134"/>
      <c r="AIF1" s="134"/>
      <c r="AIG1" s="134"/>
      <c r="AIH1" s="134"/>
      <c r="AII1" s="134"/>
      <c r="AIJ1" s="134"/>
      <c r="AIK1" s="134"/>
      <c r="AIL1" s="134"/>
      <c r="AIM1" s="134"/>
      <c r="AIN1" s="134"/>
      <c r="AIO1" s="134"/>
      <c r="AIP1" s="134"/>
      <c r="AIQ1" s="134"/>
      <c r="AIR1" s="134"/>
      <c r="AIS1" s="134"/>
      <c r="AIT1" s="134"/>
      <c r="AIU1" s="134"/>
      <c r="AIV1" s="134"/>
      <c r="AIW1" s="134"/>
      <c r="AIX1" s="134"/>
      <c r="AIY1" s="134"/>
      <c r="AIZ1" s="134"/>
      <c r="AJA1" s="134"/>
      <c r="AJB1" s="134"/>
      <c r="AJC1" s="134"/>
      <c r="AJD1" s="134"/>
      <c r="AJE1" s="134"/>
      <c r="AJF1" s="134"/>
      <c r="AJG1" s="134"/>
      <c r="AJH1" s="134"/>
      <c r="AJI1" s="134"/>
      <c r="AJJ1" s="134"/>
      <c r="AJK1" s="134"/>
      <c r="AJL1" s="134"/>
      <c r="AJM1" s="134"/>
      <c r="AJN1" s="134"/>
      <c r="AJO1" s="134"/>
      <c r="AJP1" s="134"/>
      <c r="AJQ1" s="134"/>
      <c r="AJR1" s="134"/>
      <c r="AJS1" s="134"/>
      <c r="AJT1" s="134"/>
      <c r="AJU1" s="134"/>
      <c r="AJV1" s="134"/>
      <c r="AJW1" s="134"/>
      <c r="AJX1" s="134"/>
      <c r="AJY1" s="134"/>
      <c r="AJZ1" s="134"/>
      <c r="AKA1" s="134"/>
      <c r="AKB1" s="134"/>
      <c r="AKC1" s="134"/>
      <c r="AKD1" s="134"/>
      <c r="AKE1" s="134"/>
      <c r="AKF1" s="134"/>
      <c r="AKG1" s="134"/>
      <c r="AKH1" s="134"/>
      <c r="AKI1" s="134"/>
      <c r="AKJ1" s="134"/>
      <c r="AKK1" s="134"/>
      <c r="AKL1" s="134"/>
      <c r="AKM1" s="134"/>
      <c r="AKN1" s="134"/>
      <c r="AKO1" s="134"/>
      <c r="AKP1" s="134"/>
      <c r="AKQ1" s="134"/>
      <c r="AKR1" s="134"/>
      <c r="AKS1" s="134"/>
      <c r="AKT1" s="134"/>
      <c r="AKU1" s="134"/>
      <c r="AKV1" s="134"/>
      <c r="AKW1" s="134"/>
      <c r="AKX1" s="134"/>
      <c r="AKY1" s="134"/>
      <c r="AKZ1" s="134"/>
      <c r="ALA1" s="134"/>
      <c r="ALB1" s="134"/>
      <c r="ALC1" s="134"/>
      <c r="ALD1" s="134"/>
      <c r="ALE1" s="134"/>
      <c r="ALF1" s="134"/>
      <c r="ALG1" s="134"/>
      <c r="ALH1" s="134"/>
      <c r="ALI1" s="134"/>
      <c r="ALJ1" s="134"/>
      <c r="ALK1" s="134"/>
      <c r="ALL1" s="134"/>
      <c r="ALM1" s="134"/>
      <c r="ALN1" s="134"/>
      <c r="ALO1" s="134"/>
      <c r="ALP1" s="134"/>
      <c r="ALQ1" s="134"/>
      <c r="ALR1" s="134"/>
      <c r="ALS1" s="134"/>
      <c r="ALT1" s="134"/>
      <c r="ALU1" s="134"/>
      <c r="ALV1" s="134"/>
      <c r="ALW1" s="134"/>
      <c r="ALX1" s="134"/>
      <c r="ALY1" s="134"/>
      <c r="ALZ1" s="134"/>
      <c r="AMA1" s="134"/>
      <c r="AMB1" s="134"/>
      <c r="AMC1" s="134"/>
      <c r="AMD1" s="134"/>
      <c r="AME1" s="134"/>
      <c r="AMF1" s="134"/>
      <c r="AMG1" s="134"/>
      <c r="AMH1" s="134"/>
      <c r="AMI1" s="134"/>
      <c r="AMJ1" s="134"/>
      <c r="AMK1" s="134"/>
      <c r="AML1" s="134"/>
      <c r="AMM1" s="134"/>
      <c r="AMN1" s="134"/>
      <c r="AMO1" s="134"/>
      <c r="AMP1" s="134"/>
      <c r="AMQ1" s="134"/>
      <c r="AMR1" s="134"/>
      <c r="AMS1" s="134"/>
      <c r="AMT1" s="134"/>
      <c r="AMU1" s="134"/>
      <c r="AMV1" s="134"/>
      <c r="AMW1" s="134"/>
      <c r="AMX1" s="134"/>
      <c r="AMY1" s="134"/>
      <c r="AMZ1" s="134"/>
      <c r="ANA1" s="134"/>
      <c r="ANB1" s="134"/>
      <c r="ANC1" s="134"/>
      <c r="AND1" s="134"/>
      <c r="ANE1" s="134"/>
      <c r="ANF1" s="134"/>
      <c r="ANG1" s="134"/>
      <c r="ANH1" s="134"/>
      <c r="ANI1" s="134"/>
      <c r="ANJ1" s="134"/>
      <c r="ANK1" s="134"/>
      <c r="ANL1" s="134"/>
      <c r="ANM1" s="134"/>
      <c r="ANN1" s="134"/>
      <c r="ANO1" s="134"/>
      <c r="ANP1" s="134"/>
      <c r="ANQ1" s="134"/>
      <c r="ANR1" s="134"/>
      <c r="ANS1" s="134"/>
      <c r="ANT1" s="134"/>
      <c r="ANU1" s="134"/>
      <c r="ANV1" s="134"/>
      <c r="ANW1" s="134"/>
      <c r="ANX1" s="134"/>
      <c r="ANY1" s="134"/>
      <c r="ANZ1" s="134"/>
      <c r="AOA1" s="134"/>
      <c r="AOB1" s="134"/>
      <c r="AOC1" s="134"/>
      <c r="AOD1" s="134"/>
      <c r="AOE1" s="134"/>
      <c r="AOF1" s="134"/>
      <c r="AOG1" s="134"/>
      <c r="AOH1" s="134"/>
      <c r="AOI1" s="134"/>
      <c r="AOJ1" s="134"/>
      <c r="AOK1" s="134"/>
      <c r="AOL1" s="134"/>
      <c r="AOM1" s="134"/>
      <c r="AON1" s="134"/>
      <c r="AOO1" s="134"/>
      <c r="AOP1" s="134"/>
      <c r="AOQ1" s="134"/>
      <c r="AOR1" s="134"/>
      <c r="AOS1" s="134"/>
      <c r="AOT1" s="134"/>
      <c r="AOU1" s="134"/>
      <c r="AOV1" s="134"/>
      <c r="AOW1" s="134"/>
      <c r="AOX1" s="134"/>
      <c r="AOY1" s="134"/>
      <c r="AOZ1" s="134"/>
      <c r="APA1" s="134"/>
      <c r="APB1" s="134"/>
      <c r="APC1" s="134"/>
      <c r="APD1" s="134"/>
      <c r="APE1" s="134"/>
      <c r="APF1" s="134"/>
      <c r="APG1" s="134"/>
      <c r="APH1" s="134"/>
      <c r="API1" s="134"/>
      <c r="APJ1" s="134"/>
      <c r="APK1" s="134"/>
      <c r="APL1" s="134"/>
      <c r="APM1" s="134"/>
      <c r="APN1" s="134"/>
      <c r="APO1" s="134"/>
      <c r="APP1" s="134"/>
      <c r="APQ1" s="134"/>
      <c r="APR1" s="134"/>
      <c r="APS1" s="134"/>
      <c r="APT1" s="134"/>
      <c r="APU1" s="134"/>
      <c r="APV1" s="134"/>
      <c r="APW1" s="134"/>
      <c r="APX1" s="134"/>
      <c r="APY1" s="134"/>
      <c r="APZ1" s="134"/>
      <c r="AQA1" s="134"/>
      <c r="AQB1" s="134"/>
      <c r="AQC1" s="134"/>
      <c r="AQD1" s="134"/>
      <c r="AQE1" s="134"/>
      <c r="AQF1" s="134"/>
      <c r="AQG1" s="134"/>
      <c r="AQH1" s="134"/>
      <c r="AQI1" s="134"/>
      <c r="AQJ1" s="134"/>
      <c r="AQK1" s="134"/>
      <c r="AQL1" s="134"/>
      <c r="AQM1" s="134"/>
      <c r="AQN1" s="134"/>
      <c r="AQO1" s="134"/>
      <c r="AQP1" s="134"/>
      <c r="AQQ1" s="134"/>
      <c r="AQR1" s="134"/>
      <c r="AQS1" s="134"/>
      <c r="AQT1" s="134"/>
      <c r="AQU1" s="134"/>
      <c r="AQV1" s="134"/>
      <c r="AQW1" s="134"/>
      <c r="AQX1" s="134"/>
      <c r="AQY1" s="134"/>
      <c r="AQZ1" s="134"/>
      <c r="ARA1" s="134"/>
      <c r="ARB1" s="134"/>
      <c r="ARC1" s="134"/>
      <c r="ARD1" s="134"/>
      <c r="ARE1" s="134"/>
      <c r="ARF1" s="134"/>
      <c r="ARG1" s="134"/>
      <c r="ARH1" s="134"/>
      <c r="ARI1" s="134"/>
      <c r="ARJ1" s="134"/>
      <c r="ARK1" s="134"/>
      <c r="ARL1" s="134"/>
      <c r="ARM1" s="134"/>
      <c r="ARN1" s="134"/>
      <c r="ARO1" s="134"/>
      <c r="ARP1" s="134"/>
      <c r="ARQ1" s="134"/>
      <c r="ARR1" s="134"/>
      <c r="ARS1" s="134"/>
      <c r="ART1" s="134"/>
      <c r="ARU1" s="134"/>
      <c r="ARV1" s="134"/>
      <c r="ARW1" s="134"/>
      <c r="ARX1" s="134"/>
      <c r="ARY1" s="134"/>
      <c r="ARZ1" s="134"/>
      <c r="ASA1" s="134"/>
      <c r="ASB1" s="134"/>
      <c r="ASC1" s="134"/>
      <c r="ASD1" s="134"/>
      <c r="ASE1" s="134"/>
      <c r="ASF1" s="134"/>
      <c r="ASG1" s="134"/>
      <c r="ASH1" s="134"/>
      <c r="ASI1" s="134"/>
      <c r="ASJ1" s="134"/>
      <c r="ASK1" s="134"/>
      <c r="ASL1" s="134"/>
      <c r="ASM1" s="134"/>
      <c r="ASN1" s="134"/>
      <c r="ASO1" s="134"/>
      <c r="ASP1" s="134"/>
      <c r="ASQ1" s="134"/>
      <c r="ASR1" s="134"/>
      <c r="ASS1" s="134"/>
      <c r="AST1" s="134"/>
      <c r="ASU1" s="134"/>
      <c r="ASV1" s="134"/>
      <c r="ASW1" s="134"/>
      <c r="ASX1" s="134"/>
      <c r="ASY1" s="134"/>
      <c r="ASZ1" s="134"/>
      <c r="ATA1" s="134"/>
      <c r="ATB1" s="134"/>
      <c r="ATC1" s="134"/>
      <c r="ATD1" s="134"/>
      <c r="ATE1" s="134"/>
      <c r="ATF1" s="134"/>
      <c r="ATG1" s="134"/>
      <c r="ATH1" s="134"/>
      <c r="ATI1" s="134"/>
      <c r="ATJ1" s="134"/>
      <c r="ATK1" s="134"/>
      <c r="ATL1" s="134"/>
      <c r="ATM1" s="134"/>
      <c r="ATN1" s="134"/>
      <c r="ATO1" s="134"/>
      <c r="ATP1" s="134"/>
      <c r="ATQ1" s="134"/>
      <c r="ATR1" s="134"/>
      <c r="ATS1" s="134"/>
      <c r="ATT1" s="134"/>
      <c r="ATU1" s="134"/>
      <c r="ATV1" s="134"/>
      <c r="ATW1" s="134"/>
      <c r="ATX1" s="134"/>
      <c r="ATY1" s="134"/>
      <c r="ATZ1" s="134"/>
      <c r="AUA1" s="134"/>
      <c r="AUB1" s="134"/>
      <c r="AUC1" s="134"/>
      <c r="AUD1" s="134"/>
      <c r="AUE1" s="134"/>
      <c r="AUF1" s="134"/>
      <c r="AUG1" s="134"/>
      <c r="AUH1" s="134"/>
      <c r="AUI1" s="134"/>
      <c r="AUJ1" s="134"/>
      <c r="AUK1" s="134"/>
      <c r="AUL1" s="134"/>
      <c r="AUM1" s="134"/>
      <c r="AUN1" s="134"/>
      <c r="AUO1" s="134"/>
      <c r="AUP1" s="134"/>
      <c r="AUQ1" s="134"/>
      <c r="AUR1" s="134"/>
      <c r="AUS1" s="134"/>
      <c r="AUT1" s="134"/>
      <c r="AUU1" s="134"/>
      <c r="AUV1" s="134"/>
      <c r="AUW1" s="134"/>
      <c r="AUX1" s="134"/>
      <c r="AUY1" s="134"/>
      <c r="AUZ1" s="134"/>
      <c r="AVA1" s="134"/>
      <c r="AVB1" s="134"/>
      <c r="AVC1" s="134"/>
      <c r="AVD1" s="134"/>
      <c r="AVE1" s="134"/>
      <c r="AVF1" s="134"/>
      <c r="AVG1" s="134"/>
      <c r="AVH1" s="134"/>
      <c r="AVI1" s="134"/>
      <c r="AVJ1" s="134"/>
      <c r="AVK1" s="134"/>
      <c r="AVL1" s="134"/>
      <c r="AVM1" s="134"/>
      <c r="AVN1" s="134"/>
      <c r="AVO1" s="134"/>
      <c r="AVP1" s="134"/>
      <c r="AVQ1" s="134"/>
      <c r="AVR1" s="134"/>
      <c r="AVS1" s="134"/>
      <c r="AVT1" s="134"/>
      <c r="AVU1" s="134"/>
      <c r="AVV1" s="134"/>
      <c r="AVW1" s="134"/>
      <c r="AVX1" s="134"/>
      <c r="AVY1" s="134"/>
      <c r="AVZ1" s="134"/>
      <c r="AWA1" s="134"/>
      <c r="AWB1" s="134"/>
      <c r="AWC1" s="134"/>
      <c r="AWD1" s="134"/>
      <c r="AWE1" s="134"/>
      <c r="AWF1" s="134"/>
      <c r="AWG1" s="134"/>
      <c r="AWH1" s="134"/>
      <c r="AWI1" s="134"/>
      <c r="AWJ1" s="134"/>
      <c r="AWK1" s="134"/>
      <c r="AWL1" s="134"/>
      <c r="AWM1" s="134"/>
      <c r="AWN1" s="134"/>
      <c r="AWO1" s="134"/>
      <c r="AWP1" s="134"/>
      <c r="AWQ1" s="134"/>
      <c r="AWR1" s="134"/>
      <c r="AWS1" s="134"/>
      <c r="AWT1" s="134"/>
      <c r="AWU1" s="134"/>
      <c r="AWV1" s="134"/>
      <c r="AWW1" s="134"/>
      <c r="AWX1" s="134"/>
      <c r="AWY1" s="134"/>
      <c r="AWZ1" s="134"/>
      <c r="AXA1" s="134"/>
      <c r="AXB1" s="134"/>
      <c r="AXC1" s="134"/>
      <c r="AXD1" s="134"/>
      <c r="AXE1" s="134"/>
      <c r="AXF1" s="134"/>
      <c r="AXG1" s="134"/>
      <c r="AXH1" s="134"/>
      <c r="AXI1" s="134"/>
      <c r="AXJ1" s="134"/>
      <c r="AXK1" s="134"/>
      <c r="AXL1" s="134"/>
      <c r="AXM1" s="134"/>
      <c r="AXN1" s="134"/>
      <c r="AXO1" s="134"/>
      <c r="AXP1" s="134"/>
      <c r="AXQ1" s="134"/>
      <c r="AXR1" s="134"/>
      <c r="AXS1" s="134"/>
      <c r="AXT1" s="134"/>
      <c r="AXU1" s="134"/>
      <c r="AXV1" s="134"/>
      <c r="AXW1" s="134"/>
      <c r="AXX1" s="134"/>
      <c r="AXY1" s="134"/>
      <c r="AXZ1" s="134"/>
      <c r="AYA1" s="134"/>
      <c r="AYB1" s="134"/>
      <c r="AYC1" s="134"/>
      <c r="AYD1" s="134"/>
      <c r="AYE1" s="134"/>
      <c r="AYF1" s="134"/>
      <c r="AYG1" s="134"/>
      <c r="AYH1" s="134"/>
      <c r="AYI1" s="134"/>
      <c r="AYJ1" s="134"/>
      <c r="AYK1" s="134"/>
      <c r="AYL1" s="134"/>
      <c r="AYM1" s="134"/>
      <c r="AYN1" s="134"/>
      <c r="AYO1" s="134"/>
      <c r="AYP1" s="134"/>
      <c r="AYQ1" s="134"/>
      <c r="AYR1" s="134"/>
      <c r="AYS1" s="134"/>
      <c r="AYT1" s="134"/>
      <c r="AYU1" s="134"/>
      <c r="AYV1" s="134"/>
      <c r="AYW1" s="134"/>
      <c r="AYX1" s="134"/>
      <c r="AYY1" s="134"/>
      <c r="AYZ1" s="134"/>
      <c r="AZA1" s="134"/>
      <c r="AZB1" s="134"/>
      <c r="AZC1" s="134"/>
      <c r="AZD1" s="134"/>
      <c r="AZE1" s="134"/>
      <c r="AZF1" s="134"/>
      <c r="AZG1" s="134"/>
      <c r="AZH1" s="134"/>
      <c r="AZI1" s="134"/>
      <c r="AZJ1" s="134"/>
      <c r="AZK1" s="134"/>
      <c r="AZL1" s="134"/>
      <c r="AZM1" s="134"/>
      <c r="AZN1" s="134"/>
      <c r="AZO1" s="134"/>
      <c r="AZP1" s="134"/>
      <c r="AZQ1" s="134"/>
      <c r="AZR1" s="134"/>
      <c r="AZS1" s="134"/>
      <c r="AZT1" s="134"/>
      <c r="AZU1" s="134"/>
      <c r="AZV1" s="134"/>
      <c r="AZW1" s="134"/>
      <c r="AZX1" s="134"/>
      <c r="AZY1" s="134"/>
      <c r="AZZ1" s="134"/>
      <c r="BAA1" s="134"/>
      <c r="BAB1" s="134"/>
      <c r="BAC1" s="134"/>
      <c r="BAD1" s="134"/>
      <c r="BAE1" s="134"/>
      <c r="BAF1" s="134"/>
      <c r="BAG1" s="134"/>
      <c r="BAH1" s="134"/>
      <c r="BAI1" s="134"/>
      <c r="BAJ1" s="134"/>
      <c r="BAK1" s="134"/>
      <c r="BAL1" s="134"/>
      <c r="BAM1" s="134"/>
      <c r="BAN1" s="134"/>
      <c r="BAO1" s="134"/>
      <c r="BAP1" s="134"/>
      <c r="BAQ1" s="134"/>
      <c r="BAR1" s="134"/>
      <c r="BAS1" s="134"/>
      <c r="BAT1" s="134"/>
      <c r="BAU1" s="134"/>
      <c r="BAV1" s="134"/>
      <c r="BAW1" s="134"/>
      <c r="BAX1" s="134"/>
      <c r="BAY1" s="134"/>
      <c r="BAZ1" s="134"/>
      <c r="BBA1" s="134"/>
      <c r="BBB1" s="134"/>
      <c r="BBC1" s="134"/>
      <c r="BBD1" s="134"/>
      <c r="BBE1" s="134"/>
      <c r="BBF1" s="134"/>
      <c r="BBG1" s="134"/>
      <c r="BBH1" s="134"/>
      <c r="BBI1" s="134"/>
      <c r="BBJ1" s="134"/>
      <c r="BBK1" s="134"/>
      <c r="BBL1" s="134"/>
      <c r="BBM1" s="134"/>
      <c r="BBN1" s="134"/>
      <c r="BBO1" s="134"/>
      <c r="BBP1" s="134"/>
      <c r="BBQ1" s="134"/>
      <c r="BBR1" s="134"/>
      <c r="BBS1" s="134"/>
      <c r="BBT1" s="134"/>
      <c r="BBU1" s="134"/>
      <c r="BBV1" s="134"/>
      <c r="BBW1" s="134"/>
      <c r="BBX1" s="134"/>
      <c r="BBY1" s="134"/>
      <c r="BBZ1" s="134"/>
      <c r="BCA1" s="134"/>
      <c r="BCB1" s="134"/>
      <c r="BCC1" s="134"/>
      <c r="BCD1" s="134"/>
      <c r="BCE1" s="134"/>
      <c r="BCF1" s="134"/>
      <c r="BCG1" s="134"/>
      <c r="BCH1" s="134"/>
      <c r="BCI1" s="134"/>
      <c r="BCJ1" s="134"/>
      <c r="BCK1" s="134"/>
      <c r="BCL1" s="134"/>
      <c r="BCM1" s="134"/>
      <c r="BCN1" s="134"/>
      <c r="BCO1" s="134"/>
      <c r="BCP1" s="134"/>
      <c r="BCQ1" s="134"/>
      <c r="BCR1" s="134"/>
      <c r="BCS1" s="134"/>
      <c r="BCT1" s="134"/>
      <c r="BCU1" s="134"/>
      <c r="BCV1" s="134"/>
      <c r="BCW1" s="134"/>
      <c r="BCX1" s="134"/>
      <c r="BCY1" s="134"/>
      <c r="BCZ1" s="134"/>
      <c r="BDA1" s="134"/>
      <c r="BDB1" s="134"/>
      <c r="BDC1" s="134"/>
      <c r="BDD1" s="134"/>
      <c r="BDE1" s="134"/>
      <c r="BDF1" s="134"/>
      <c r="BDG1" s="134"/>
      <c r="BDH1" s="134"/>
      <c r="BDI1" s="134"/>
      <c r="BDJ1" s="134"/>
      <c r="BDK1" s="134"/>
      <c r="BDL1" s="134"/>
      <c r="BDM1" s="134"/>
      <c r="BDN1" s="134"/>
      <c r="BDO1" s="134"/>
      <c r="BDP1" s="134"/>
      <c r="BDQ1" s="134"/>
      <c r="BDR1" s="134"/>
      <c r="BDS1" s="134"/>
      <c r="BDT1" s="134"/>
      <c r="BDU1" s="134"/>
      <c r="BDV1" s="134"/>
      <c r="BDW1" s="134"/>
      <c r="BDX1" s="134"/>
      <c r="BDY1" s="134"/>
      <c r="BDZ1" s="134"/>
      <c r="BEA1" s="134"/>
      <c r="BEB1" s="134"/>
      <c r="BEC1" s="134"/>
      <c r="BED1" s="134"/>
      <c r="BEE1" s="134"/>
      <c r="BEF1" s="134"/>
      <c r="BEG1" s="134"/>
      <c r="BEH1" s="134"/>
      <c r="BEI1" s="134"/>
      <c r="BEJ1" s="134"/>
      <c r="BEK1" s="134"/>
      <c r="BEL1" s="134"/>
      <c r="BEM1" s="134"/>
      <c r="BEN1" s="134"/>
      <c r="BEO1" s="134"/>
      <c r="BEP1" s="134"/>
      <c r="BEQ1" s="134"/>
      <c r="BER1" s="134"/>
      <c r="BES1" s="134"/>
      <c r="BET1" s="134"/>
      <c r="BEU1" s="134"/>
      <c r="BEV1" s="134"/>
      <c r="BEW1" s="134"/>
      <c r="BEX1" s="134"/>
      <c r="BEY1" s="134"/>
      <c r="BEZ1" s="134"/>
      <c r="BFA1" s="134"/>
      <c r="BFB1" s="134"/>
      <c r="BFC1" s="134"/>
      <c r="BFD1" s="134"/>
      <c r="BFE1" s="134"/>
      <c r="BFF1" s="134"/>
      <c r="BFG1" s="134"/>
      <c r="BFH1" s="134"/>
      <c r="BFI1" s="134"/>
      <c r="BFJ1" s="134"/>
      <c r="BFK1" s="134"/>
      <c r="BFL1" s="134"/>
      <c r="BFM1" s="134"/>
      <c r="BFN1" s="134"/>
      <c r="BFO1" s="134"/>
      <c r="BFP1" s="134"/>
      <c r="BFQ1" s="134"/>
      <c r="BFR1" s="134"/>
      <c r="BFS1" s="134"/>
      <c r="BFT1" s="134"/>
      <c r="BFU1" s="134"/>
      <c r="BFV1" s="134"/>
      <c r="BFW1" s="134"/>
      <c r="BFX1" s="134"/>
      <c r="BFY1" s="134"/>
      <c r="BFZ1" s="134"/>
      <c r="BGA1" s="134"/>
      <c r="BGB1" s="134"/>
      <c r="BGC1" s="134"/>
      <c r="BGD1" s="134"/>
      <c r="BGE1" s="134"/>
      <c r="BGF1" s="134"/>
      <c r="BGG1" s="134"/>
      <c r="BGH1" s="134"/>
      <c r="BGI1" s="134"/>
      <c r="BGJ1" s="134"/>
      <c r="BGK1" s="134"/>
      <c r="BGL1" s="134"/>
      <c r="BGM1" s="134"/>
      <c r="BGN1" s="134"/>
      <c r="BGO1" s="134"/>
      <c r="BGP1" s="134"/>
      <c r="BGQ1" s="134"/>
      <c r="BGR1" s="134"/>
      <c r="BGS1" s="134"/>
      <c r="BGT1" s="134"/>
      <c r="BGU1" s="134"/>
      <c r="BGV1" s="134"/>
      <c r="BGW1" s="134"/>
      <c r="BGX1" s="134"/>
      <c r="BGY1" s="134"/>
      <c r="BGZ1" s="134"/>
      <c r="BHA1" s="134"/>
      <c r="BHB1" s="134"/>
      <c r="BHC1" s="134"/>
      <c r="BHD1" s="134"/>
      <c r="BHE1" s="134"/>
      <c r="BHF1" s="134"/>
      <c r="BHG1" s="134"/>
      <c r="BHH1" s="134"/>
      <c r="BHI1" s="134"/>
      <c r="BHJ1" s="134"/>
      <c r="BHK1" s="134"/>
      <c r="BHL1" s="134"/>
      <c r="BHM1" s="134"/>
      <c r="BHN1" s="134"/>
      <c r="BHO1" s="134"/>
      <c r="BHP1" s="134"/>
      <c r="BHQ1" s="134"/>
      <c r="BHR1" s="134"/>
      <c r="BHS1" s="134"/>
      <c r="BHT1" s="134"/>
      <c r="BHU1" s="134"/>
      <c r="BHV1" s="134"/>
      <c r="BHW1" s="134"/>
      <c r="BHX1" s="134"/>
      <c r="BHY1" s="134"/>
      <c r="BHZ1" s="134"/>
      <c r="BIA1" s="134"/>
      <c r="BIB1" s="134"/>
      <c r="BIC1" s="134"/>
      <c r="BID1" s="134"/>
      <c r="BIE1" s="134"/>
      <c r="BIF1" s="134"/>
      <c r="BIG1" s="134"/>
      <c r="BIH1" s="134"/>
      <c r="BII1" s="134"/>
      <c r="BIJ1" s="134"/>
      <c r="BIK1" s="134"/>
      <c r="BIL1" s="134"/>
      <c r="BIM1" s="134"/>
      <c r="BIN1" s="134"/>
      <c r="BIO1" s="134"/>
      <c r="BIP1" s="134"/>
      <c r="BIQ1" s="134"/>
      <c r="BIR1" s="134"/>
      <c r="BIS1" s="134"/>
      <c r="BIT1" s="134"/>
      <c r="BIU1" s="134"/>
      <c r="BIV1" s="134"/>
      <c r="BIW1" s="134"/>
      <c r="BIX1" s="134"/>
      <c r="BIY1" s="134"/>
      <c r="BIZ1" s="134"/>
      <c r="BJA1" s="134"/>
      <c r="BJB1" s="134"/>
      <c r="BJC1" s="134"/>
      <c r="BJD1" s="134"/>
      <c r="BJE1" s="134"/>
      <c r="BJF1" s="134"/>
      <c r="BJG1" s="134"/>
      <c r="BJH1" s="134"/>
      <c r="BJI1" s="134"/>
      <c r="BJJ1" s="134"/>
      <c r="BJK1" s="134"/>
      <c r="BJL1" s="134"/>
      <c r="BJM1" s="134"/>
      <c r="BJN1" s="134"/>
      <c r="BJO1" s="134"/>
      <c r="BJP1" s="134"/>
      <c r="BJQ1" s="134"/>
      <c r="BJR1" s="134"/>
      <c r="BJS1" s="134"/>
      <c r="BJT1" s="134"/>
      <c r="BJU1" s="134"/>
      <c r="BJV1" s="134"/>
      <c r="BJW1" s="134"/>
      <c r="BJX1" s="134"/>
      <c r="BJY1" s="134"/>
      <c r="BJZ1" s="134"/>
      <c r="BKA1" s="134"/>
      <c r="BKB1" s="134"/>
      <c r="BKC1" s="134"/>
      <c r="BKD1" s="134"/>
      <c r="BKE1" s="134"/>
      <c r="BKF1" s="134"/>
      <c r="BKG1" s="134"/>
      <c r="BKH1" s="134"/>
      <c r="BKI1" s="134"/>
      <c r="BKJ1" s="134"/>
      <c r="BKK1" s="134"/>
      <c r="BKL1" s="134"/>
      <c r="BKM1" s="134"/>
      <c r="BKN1" s="134"/>
      <c r="BKO1" s="134"/>
      <c r="BKP1" s="134"/>
      <c r="BKQ1" s="134"/>
      <c r="BKR1" s="134"/>
      <c r="BKS1" s="134"/>
      <c r="BKT1" s="134"/>
      <c r="BKU1" s="134"/>
      <c r="BKV1" s="134"/>
      <c r="BKW1" s="134"/>
      <c r="BKX1" s="134"/>
      <c r="BKY1" s="134"/>
      <c r="BKZ1" s="134"/>
      <c r="BLA1" s="134"/>
      <c r="BLB1" s="134"/>
      <c r="BLC1" s="134"/>
      <c r="BLD1" s="134"/>
      <c r="BLE1" s="134"/>
      <c r="BLF1" s="134"/>
      <c r="BLG1" s="134"/>
      <c r="BLH1" s="134"/>
      <c r="BLI1" s="134"/>
      <c r="BLJ1" s="134"/>
      <c r="BLK1" s="134"/>
      <c r="BLL1" s="134"/>
      <c r="BLM1" s="134"/>
      <c r="BLN1" s="134"/>
      <c r="BLO1" s="134"/>
      <c r="BLP1" s="134"/>
      <c r="BLQ1" s="134"/>
      <c r="BLR1" s="134"/>
      <c r="BLS1" s="134"/>
      <c r="BLT1" s="134"/>
      <c r="BLU1" s="134"/>
      <c r="BLV1" s="134"/>
      <c r="BLW1" s="134"/>
      <c r="BLX1" s="134"/>
      <c r="BLY1" s="134"/>
      <c r="BLZ1" s="134"/>
      <c r="BMA1" s="134"/>
      <c r="BMB1" s="134"/>
      <c r="BMC1" s="134"/>
      <c r="BMD1" s="134"/>
      <c r="BME1" s="134"/>
      <c r="BMF1" s="134"/>
      <c r="BMG1" s="134"/>
      <c r="BMH1" s="134"/>
      <c r="BMI1" s="134"/>
      <c r="BMJ1" s="134"/>
      <c r="BMK1" s="134"/>
      <c r="BML1" s="134"/>
      <c r="BMM1" s="134"/>
      <c r="BMN1" s="134"/>
      <c r="BMO1" s="134"/>
      <c r="BMP1" s="134"/>
      <c r="BMQ1" s="134"/>
      <c r="BMR1" s="134"/>
      <c r="BMS1" s="134"/>
      <c r="BMT1" s="134"/>
      <c r="BMU1" s="134"/>
      <c r="BMV1" s="134"/>
      <c r="BMW1" s="134"/>
      <c r="BMX1" s="134"/>
      <c r="BMY1" s="134"/>
      <c r="BMZ1" s="134"/>
      <c r="BNA1" s="134"/>
      <c r="BNB1" s="134"/>
      <c r="BNC1" s="134"/>
      <c r="BND1" s="134"/>
      <c r="BNE1" s="134"/>
      <c r="BNF1" s="134"/>
      <c r="BNG1" s="134"/>
      <c r="BNH1" s="134"/>
      <c r="BNI1" s="134"/>
      <c r="BNJ1" s="134"/>
      <c r="BNK1" s="134"/>
      <c r="BNL1" s="134"/>
      <c r="BNM1" s="134"/>
      <c r="BNN1" s="134"/>
      <c r="BNO1" s="134"/>
      <c r="BNP1" s="134"/>
      <c r="BNQ1" s="134"/>
      <c r="BNR1" s="134"/>
      <c r="BNS1" s="134"/>
      <c r="BNT1" s="134"/>
      <c r="BNU1" s="134"/>
      <c r="BNV1" s="134"/>
      <c r="BNW1" s="134"/>
      <c r="BNX1" s="134"/>
      <c r="BNY1" s="134"/>
      <c r="BNZ1" s="134"/>
      <c r="BOA1" s="134"/>
      <c r="BOB1" s="134"/>
      <c r="BOC1" s="134"/>
      <c r="BOD1" s="134"/>
      <c r="BOE1" s="134"/>
      <c r="BOF1" s="134"/>
      <c r="BOG1" s="134"/>
      <c r="BOH1" s="134"/>
      <c r="BOI1" s="134"/>
      <c r="BOJ1" s="134"/>
      <c r="BOK1" s="134"/>
      <c r="BOL1" s="134"/>
      <c r="BOM1" s="134"/>
      <c r="BON1" s="134"/>
      <c r="BOO1" s="134"/>
      <c r="BOP1" s="134"/>
      <c r="BOQ1" s="134"/>
      <c r="BOR1" s="134"/>
      <c r="BOS1" s="134"/>
      <c r="BOT1" s="134"/>
      <c r="BOU1" s="134"/>
      <c r="BOV1" s="134"/>
      <c r="BOW1" s="134"/>
      <c r="BOX1" s="134"/>
      <c r="BOY1" s="134"/>
      <c r="BOZ1" s="134"/>
      <c r="BPA1" s="134"/>
      <c r="BPB1" s="134"/>
      <c r="BPC1" s="134"/>
      <c r="BPD1" s="134"/>
      <c r="BPE1" s="134"/>
      <c r="BPF1" s="134"/>
      <c r="BPG1" s="134"/>
      <c r="BPH1" s="134"/>
      <c r="BPI1" s="134"/>
      <c r="BPJ1" s="134"/>
      <c r="BPK1" s="134"/>
      <c r="BPL1" s="134"/>
      <c r="BPM1" s="134"/>
      <c r="BPN1" s="134"/>
      <c r="BPO1" s="134"/>
      <c r="BPP1" s="134"/>
      <c r="BPQ1" s="134"/>
      <c r="BPR1" s="134"/>
      <c r="BPS1" s="134"/>
      <c r="BPT1" s="134"/>
      <c r="BPU1" s="134"/>
      <c r="BPV1" s="134"/>
      <c r="BPW1" s="134"/>
      <c r="BPX1" s="134"/>
      <c r="BPY1" s="134"/>
      <c r="BPZ1" s="134"/>
      <c r="BQA1" s="134"/>
      <c r="BQB1" s="134"/>
      <c r="BQC1" s="134"/>
      <c r="BQD1" s="134"/>
      <c r="BQE1" s="134"/>
      <c r="BQF1" s="134"/>
      <c r="BQG1" s="134"/>
      <c r="BQH1" s="134"/>
      <c r="BQI1" s="134"/>
      <c r="BQJ1" s="134"/>
      <c r="BQK1" s="134"/>
      <c r="BQL1" s="134"/>
      <c r="BQM1" s="134"/>
      <c r="BQN1" s="134"/>
      <c r="BQO1" s="134"/>
      <c r="BQP1" s="134"/>
      <c r="BQQ1" s="134"/>
      <c r="BQR1" s="134"/>
      <c r="BQS1" s="134"/>
      <c r="BQT1" s="134"/>
      <c r="BQU1" s="134"/>
      <c r="BQV1" s="134"/>
      <c r="BQW1" s="134"/>
      <c r="BQX1" s="134"/>
      <c r="BQY1" s="134"/>
      <c r="BQZ1" s="134"/>
      <c r="BRA1" s="134"/>
      <c r="BRB1" s="134"/>
      <c r="BRC1" s="134"/>
      <c r="BRD1" s="134"/>
      <c r="BRE1" s="134"/>
      <c r="BRF1" s="134"/>
      <c r="BRG1" s="134"/>
      <c r="BRH1" s="134"/>
      <c r="BRI1" s="134"/>
      <c r="BRJ1" s="134"/>
      <c r="BRK1" s="134"/>
      <c r="BRL1" s="134"/>
      <c r="BRM1" s="134"/>
      <c r="BRN1" s="134"/>
      <c r="BRO1" s="134"/>
      <c r="BRP1" s="134"/>
      <c r="BRQ1" s="134"/>
      <c r="BRR1" s="134"/>
      <c r="BRS1" s="134"/>
      <c r="BRT1" s="134"/>
      <c r="BRU1" s="134"/>
      <c r="BRV1" s="134"/>
      <c r="BRW1" s="134"/>
      <c r="BRX1" s="134"/>
      <c r="BRY1" s="134"/>
      <c r="BRZ1" s="134"/>
      <c r="BSA1" s="134"/>
      <c r="BSB1" s="134"/>
      <c r="BSC1" s="134"/>
      <c r="BSD1" s="134"/>
      <c r="BSE1" s="134"/>
      <c r="BSF1" s="134"/>
      <c r="BSG1" s="134"/>
      <c r="BSH1" s="134"/>
      <c r="BSI1" s="134"/>
      <c r="BSJ1" s="134"/>
      <c r="BSK1" s="134"/>
      <c r="BSL1" s="134"/>
      <c r="BSM1" s="134"/>
      <c r="BSN1" s="134"/>
      <c r="BSO1" s="134"/>
      <c r="BSP1" s="134"/>
      <c r="BSQ1" s="134"/>
      <c r="BSR1" s="134"/>
      <c r="BSS1" s="134"/>
      <c r="BST1" s="134"/>
      <c r="BSU1" s="134"/>
      <c r="BSV1" s="134"/>
      <c r="BSW1" s="134"/>
      <c r="BSX1" s="134"/>
      <c r="BSY1" s="134"/>
      <c r="BSZ1" s="134"/>
      <c r="BTA1" s="134"/>
      <c r="BTB1" s="134"/>
      <c r="BTC1" s="134"/>
      <c r="BTD1" s="134"/>
      <c r="BTE1" s="134"/>
      <c r="BTF1" s="134"/>
      <c r="BTG1" s="134"/>
      <c r="BTH1" s="134"/>
      <c r="BTI1" s="134"/>
      <c r="BTJ1" s="134"/>
      <c r="BTK1" s="134"/>
      <c r="BTL1" s="134"/>
      <c r="BTM1" s="134"/>
      <c r="BTN1" s="134"/>
      <c r="BTO1" s="134"/>
      <c r="BTP1" s="134"/>
      <c r="BTQ1" s="134"/>
      <c r="BTR1" s="134"/>
      <c r="BTS1" s="134"/>
      <c r="BTT1" s="134"/>
      <c r="BTU1" s="134"/>
      <c r="BTV1" s="134"/>
      <c r="BTW1" s="134"/>
      <c r="BTX1" s="134"/>
      <c r="BTY1" s="134"/>
      <c r="BTZ1" s="134"/>
      <c r="BUA1" s="134"/>
      <c r="BUB1" s="134"/>
      <c r="BUC1" s="134"/>
      <c r="BUD1" s="134"/>
      <c r="BUE1" s="134"/>
      <c r="BUF1" s="134"/>
      <c r="BUG1" s="134"/>
      <c r="BUH1" s="134"/>
      <c r="BUI1" s="134"/>
      <c r="BUJ1" s="134"/>
      <c r="BUK1" s="134"/>
      <c r="BUL1" s="134"/>
      <c r="BUM1" s="134"/>
      <c r="BUN1" s="134"/>
      <c r="BUO1" s="134"/>
      <c r="BUP1" s="134"/>
      <c r="BUQ1" s="134"/>
      <c r="BUR1" s="134"/>
      <c r="BUS1" s="134"/>
      <c r="BUT1" s="134"/>
      <c r="BUU1" s="134"/>
      <c r="BUV1" s="134"/>
      <c r="BUW1" s="134"/>
      <c r="BUX1" s="134"/>
      <c r="BUY1" s="134"/>
      <c r="BUZ1" s="134"/>
      <c r="BVA1" s="134"/>
      <c r="BVB1" s="134"/>
      <c r="BVC1" s="134"/>
      <c r="BVD1" s="134"/>
      <c r="BVE1" s="134"/>
      <c r="BVF1" s="134"/>
      <c r="BVG1" s="134"/>
      <c r="BVH1" s="134"/>
      <c r="BVI1" s="134"/>
      <c r="BVJ1" s="134"/>
      <c r="BVK1" s="134"/>
      <c r="BVL1" s="134"/>
      <c r="BVM1" s="134"/>
      <c r="BVN1" s="134"/>
      <c r="BVO1" s="134"/>
      <c r="BVP1" s="134"/>
      <c r="BVQ1" s="134"/>
      <c r="BVR1" s="134"/>
      <c r="BVS1" s="134"/>
      <c r="BVT1" s="134"/>
      <c r="BVU1" s="134"/>
      <c r="BVV1" s="134"/>
      <c r="BVW1" s="134"/>
      <c r="BVX1" s="134"/>
      <c r="BVY1" s="134"/>
      <c r="BVZ1" s="134"/>
      <c r="BWA1" s="134"/>
      <c r="BWB1" s="134"/>
      <c r="BWC1" s="134"/>
      <c r="BWD1" s="134"/>
      <c r="BWE1" s="134"/>
      <c r="BWF1" s="134"/>
      <c r="BWG1" s="134"/>
      <c r="BWH1" s="134"/>
      <c r="BWI1" s="134"/>
      <c r="BWJ1" s="134"/>
      <c r="BWK1" s="134"/>
      <c r="BWL1" s="134"/>
      <c r="BWM1" s="134"/>
      <c r="BWN1" s="134"/>
      <c r="BWO1" s="134"/>
      <c r="BWP1" s="134"/>
      <c r="BWQ1" s="134"/>
      <c r="BWR1" s="134"/>
      <c r="BWS1" s="134"/>
      <c r="BWT1" s="134"/>
      <c r="BWU1" s="134"/>
      <c r="BWV1" s="134"/>
      <c r="BWW1" s="134"/>
      <c r="BWX1" s="134"/>
      <c r="BWY1" s="134"/>
      <c r="BWZ1" s="134"/>
      <c r="BXA1" s="134"/>
      <c r="BXB1" s="134"/>
      <c r="BXC1" s="134"/>
      <c r="BXD1" s="134"/>
      <c r="BXE1" s="134"/>
      <c r="BXF1" s="134"/>
      <c r="BXG1" s="134"/>
      <c r="BXH1" s="134"/>
      <c r="BXI1" s="134"/>
      <c r="BXJ1" s="134"/>
      <c r="BXK1" s="134"/>
      <c r="BXL1" s="134"/>
      <c r="BXM1" s="134"/>
      <c r="BXN1" s="134"/>
      <c r="BXO1" s="134"/>
      <c r="BXP1" s="134"/>
      <c r="BXQ1" s="134"/>
      <c r="BXR1" s="134"/>
      <c r="BXS1" s="134"/>
      <c r="BXT1" s="134"/>
      <c r="BXU1" s="134"/>
      <c r="BXV1" s="134"/>
      <c r="BXW1" s="134"/>
      <c r="BXX1" s="134"/>
      <c r="BXY1" s="134"/>
      <c r="BXZ1" s="134"/>
      <c r="BYA1" s="134"/>
      <c r="BYB1" s="134"/>
      <c r="BYC1" s="134"/>
      <c r="BYD1" s="134"/>
      <c r="BYE1" s="134"/>
      <c r="BYF1" s="134"/>
      <c r="BYG1" s="134"/>
      <c r="BYH1" s="134"/>
      <c r="BYI1" s="134"/>
      <c r="BYJ1" s="134"/>
      <c r="BYK1" s="134"/>
      <c r="BYL1" s="134"/>
      <c r="BYM1" s="134"/>
      <c r="BYN1" s="134"/>
      <c r="BYO1" s="134"/>
      <c r="BYP1" s="134"/>
      <c r="BYQ1" s="134"/>
      <c r="BYR1" s="134"/>
      <c r="BYS1" s="134"/>
      <c r="BYT1" s="134"/>
      <c r="BYU1" s="134"/>
      <c r="BYV1" s="134"/>
      <c r="BYW1" s="134"/>
      <c r="BYX1" s="134"/>
      <c r="BYY1" s="134"/>
      <c r="BYZ1" s="134"/>
      <c r="BZA1" s="134"/>
      <c r="BZB1" s="134"/>
      <c r="BZC1" s="134"/>
      <c r="BZD1" s="134"/>
      <c r="BZE1" s="134"/>
      <c r="BZF1" s="134"/>
      <c r="BZG1" s="134"/>
      <c r="BZH1" s="134"/>
      <c r="BZI1" s="134"/>
      <c r="BZJ1" s="134"/>
      <c r="BZK1" s="134"/>
      <c r="BZL1" s="134"/>
      <c r="BZM1" s="134"/>
      <c r="BZN1" s="134"/>
      <c r="BZO1" s="134"/>
      <c r="BZP1" s="134"/>
      <c r="BZQ1" s="134"/>
      <c r="BZR1" s="134"/>
      <c r="BZS1" s="134"/>
      <c r="BZT1" s="134"/>
      <c r="BZU1" s="134"/>
      <c r="BZV1" s="134"/>
      <c r="BZW1" s="134"/>
      <c r="BZX1" s="134"/>
      <c r="BZY1" s="134"/>
      <c r="BZZ1" s="134"/>
      <c r="CAA1" s="134"/>
      <c r="CAB1" s="134"/>
      <c r="CAC1" s="134"/>
      <c r="CAD1" s="134"/>
      <c r="CAE1" s="134"/>
      <c r="CAF1" s="134"/>
      <c r="CAG1" s="134"/>
      <c r="CAH1" s="134"/>
      <c r="CAI1" s="134"/>
      <c r="CAJ1" s="134"/>
      <c r="CAK1" s="134"/>
      <c r="CAL1" s="134"/>
      <c r="CAM1" s="134"/>
      <c r="CAN1" s="134"/>
      <c r="CAO1" s="134"/>
      <c r="CAP1" s="134"/>
      <c r="CAQ1" s="134"/>
      <c r="CAR1" s="134"/>
      <c r="CAS1" s="134"/>
      <c r="CAT1" s="134"/>
      <c r="CAU1" s="134"/>
      <c r="CAV1" s="134"/>
      <c r="CAW1" s="134"/>
      <c r="CAX1" s="134"/>
      <c r="CAY1" s="134"/>
      <c r="CAZ1" s="134"/>
      <c r="CBA1" s="134"/>
      <c r="CBB1" s="134"/>
      <c r="CBC1" s="134"/>
      <c r="CBD1" s="134"/>
      <c r="CBE1" s="134"/>
      <c r="CBF1" s="134"/>
      <c r="CBG1" s="134"/>
      <c r="CBH1" s="134"/>
      <c r="CBI1" s="134"/>
      <c r="CBJ1" s="134"/>
      <c r="CBK1" s="134"/>
      <c r="CBL1" s="134"/>
      <c r="CBM1" s="134"/>
      <c r="CBN1" s="134"/>
      <c r="CBO1" s="134"/>
      <c r="CBP1" s="134"/>
      <c r="CBQ1" s="134"/>
      <c r="CBR1" s="134"/>
      <c r="CBS1" s="134"/>
      <c r="CBT1" s="134"/>
      <c r="CBU1" s="134"/>
      <c r="CBV1" s="134"/>
      <c r="CBW1" s="134"/>
      <c r="CBX1" s="134"/>
      <c r="CBY1" s="134"/>
      <c r="CBZ1" s="134"/>
      <c r="CCA1" s="134"/>
      <c r="CCB1" s="134"/>
      <c r="CCC1" s="134"/>
      <c r="CCD1" s="134"/>
      <c r="CCE1" s="134"/>
      <c r="CCF1" s="134"/>
      <c r="CCG1" s="134"/>
      <c r="CCH1" s="134"/>
      <c r="CCI1" s="134"/>
      <c r="CCJ1" s="134"/>
      <c r="CCK1" s="134"/>
      <c r="CCL1" s="134"/>
      <c r="CCM1" s="134"/>
      <c r="CCN1" s="134"/>
      <c r="CCO1" s="134"/>
      <c r="CCP1" s="134"/>
      <c r="CCQ1" s="134"/>
      <c r="CCR1" s="134"/>
      <c r="CCS1" s="134"/>
      <c r="CCT1" s="134"/>
      <c r="CCU1" s="134"/>
      <c r="CCV1" s="134"/>
      <c r="CCW1" s="134"/>
      <c r="CCX1" s="134"/>
      <c r="CCY1" s="134"/>
      <c r="CCZ1" s="134"/>
      <c r="CDA1" s="134"/>
      <c r="CDB1" s="134"/>
      <c r="CDC1" s="134"/>
      <c r="CDD1" s="134"/>
      <c r="CDE1" s="134"/>
      <c r="CDF1" s="134"/>
      <c r="CDG1" s="134"/>
      <c r="CDH1" s="134"/>
      <c r="CDI1" s="134"/>
      <c r="CDJ1" s="134"/>
      <c r="CDK1" s="134"/>
      <c r="CDL1" s="134"/>
      <c r="CDM1" s="134"/>
      <c r="CDN1" s="134"/>
      <c r="CDO1" s="134"/>
      <c r="CDP1" s="134"/>
      <c r="CDQ1" s="134"/>
      <c r="CDR1" s="134"/>
      <c r="CDS1" s="134"/>
      <c r="CDT1" s="134"/>
      <c r="CDU1" s="134"/>
      <c r="CDV1" s="134"/>
      <c r="CDW1" s="134"/>
      <c r="CDX1" s="134"/>
      <c r="CDY1" s="134"/>
      <c r="CDZ1" s="134"/>
      <c r="CEA1" s="134"/>
      <c r="CEB1" s="134"/>
      <c r="CEC1" s="134"/>
      <c r="CED1" s="134"/>
      <c r="CEE1" s="134"/>
      <c r="CEF1" s="134"/>
      <c r="CEG1" s="134"/>
      <c r="CEH1" s="134"/>
      <c r="CEI1" s="134"/>
    </row>
    <row r="2" spans="1:2167" s="5" customFormat="1" ht="16.5" customHeight="1" thickBot="1" x14ac:dyDescent="0.35">
      <c r="A2" s="184" t="s">
        <v>0</v>
      </c>
      <c r="B2" s="185"/>
      <c r="C2" s="141" t="s">
        <v>134</v>
      </c>
      <c r="D2" s="141" t="s">
        <v>146</v>
      </c>
      <c r="E2" s="141" t="s">
        <v>147</v>
      </c>
      <c r="F2" s="141" t="s">
        <v>150</v>
      </c>
      <c r="G2" s="141" t="s">
        <v>151</v>
      </c>
      <c r="H2" s="141" t="s">
        <v>152</v>
      </c>
      <c r="I2" s="141" t="s">
        <v>153</v>
      </c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34"/>
      <c r="IW2" s="134"/>
      <c r="IX2" s="134"/>
      <c r="IY2" s="134"/>
      <c r="IZ2" s="134"/>
      <c r="JA2" s="134"/>
      <c r="JB2" s="134"/>
      <c r="JC2" s="134"/>
      <c r="JD2" s="134"/>
      <c r="JE2" s="134"/>
      <c r="JF2" s="134"/>
      <c r="JG2" s="134"/>
      <c r="JH2" s="134"/>
      <c r="JI2" s="134"/>
      <c r="JJ2" s="134"/>
      <c r="JK2" s="134"/>
      <c r="JL2" s="134"/>
      <c r="JM2" s="134"/>
      <c r="JN2" s="134"/>
      <c r="JO2" s="134"/>
      <c r="JP2" s="134"/>
      <c r="JQ2" s="134"/>
      <c r="JR2" s="134"/>
      <c r="JS2" s="134"/>
      <c r="JT2" s="134"/>
      <c r="JU2" s="134"/>
      <c r="JV2" s="134"/>
      <c r="JW2" s="134"/>
      <c r="JX2" s="134"/>
      <c r="JY2" s="134"/>
      <c r="JZ2" s="134"/>
      <c r="KA2" s="134"/>
      <c r="KB2" s="134"/>
      <c r="KC2" s="134"/>
      <c r="KD2" s="134"/>
      <c r="KE2" s="134"/>
      <c r="KF2" s="134"/>
      <c r="KG2" s="134"/>
      <c r="KH2" s="134"/>
      <c r="KI2" s="134"/>
      <c r="KJ2" s="134"/>
      <c r="KK2" s="134"/>
      <c r="KL2" s="134"/>
      <c r="KM2" s="134"/>
      <c r="KN2" s="134"/>
      <c r="KO2" s="134"/>
      <c r="KP2" s="134"/>
      <c r="KQ2" s="134"/>
      <c r="KR2" s="134"/>
      <c r="KS2" s="134"/>
      <c r="KT2" s="134"/>
      <c r="KU2" s="134"/>
      <c r="KV2" s="134"/>
      <c r="KW2" s="134"/>
      <c r="KX2" s="134"/>
      <c r="KY2" s="134"/>
      <c r="KZ2" s="134"/>
      <c r="LA2" s="134"/>
      <c r="LB2" s="134"/>
      <c r="LC2" s="134"/>
      <c r="LD2" s="134"/>
      <c r="LE2" s="134"/>
      <c r="LF2" s="134"/>
      <c r="LG2" s="134"/>
      <c r="LH2" s="134"/>
      <c r="LI2" s="134"/>
      <c r="LJ2" s="134"/>
      <c r="LK2" s="134"/>
      <c r="LL2" s="134"/>
      <c r="LM2" s="134"/>
      <c r="LN2" s="134"/>
      <c r="LO2" s="134"/>
      <c r="LP2" s="134"/>
      <c r="LQ2" s="134"/>
      <c r="LR2" s="134"/>
      <c r="LS2" s="134"/>
      <c r="LT2" s="134"/>
      <c r="LU2" s="134"/>
      <c r="LV2" s="134"/>
      <c r="LW2" s="134"/>
      <c r="LX2" s="134"/>
      <c r="LY2" s="134"/>
      <c r="LZ2" s="134"/>
      <c r="MA2" s="134"/>
      <c r="MB2" s="134"/>
      <c r="MC2" s="134"/>
      <c r="MD2" s="134"/>
      <c r="ME2" s="134"/>
      <c r="MF2" s="134"/>
      <c r="MG2" s="134"/>
      <c r="MH2" s="134"/>
      <c r="MI2" s="134"/>
      <c r="MJ2" s="134"/>
      <c r="MK2" s="134"/>
      <c r="ML2" s="134"/>
      <c r="MM2" s="134"/>
      <c r="MN2" s="134"/>
      <c r="MO2" s="134"/>
      <c r="MP2" s="134"/>
      <c r="MQ2" s="134"/>
      <c r="MR2" s="134"/>
      <c r="MS2" s="134"/>
      <c r="MT2" s="134"/>
      <c r="MU2" s="134"/>
      <c r="MV2" s="134"/>
      <c r="MW2" s="134"/>
      <c r="MX2" s="134"/>
      <c r="MY2" s="134"/>
      <c r="MZ2" s="134"/>
      <c r="NA2" s="134"/>
      <c r="NB2" s="134"/>
      <c r="NC2" s="134"/>
      <c r="ND2" s="134"/>
      <c r="NE2" s="134"/>
      <c r="NF2" s="134"/>
      <c r="NG2" s="134"/>
      <c r="NH2" s="134"/>
      <c r="NI2" s="134"/>
      <c r="NJ2" s="134"/>
      <c r="NK2" s="134"/>
      <c r="NL2" s="134"/>
      <c r="NM2" s="134"/>
      <c r="NN2" s="134"/>
      <c r="NO2" s="134"/>
      <c r="NP2" s="134"/>
      <c r="NQ2" s="134"/>
      <c r="NR2" s="134"/>
      <c r="NS2" s="134"/>
      <c r="NT2" s="134"/>
      <c r="NU2" s="134"/>
      <c r="NV2" s="134"/>
      <c r="NW2" s="134"/>
      <c r="NX2" s="134"/>
      <c r="NY2" s="134"/>
      <c r="NZ2" s="134"/>
      <c r="OA2" s="134"/>
      <c r="OB2" s="134"/>
      <c r="OC2" s="134"/>
      <c r="OD2" s="134"/>
      <c r="OE2" s="134"/>
      <c r="OF2" s="134"/>
      <c r="OG2" s="134"/>
      <c r="OH2" s="134"/>
      <c r="OI2" s="134"/>
      <c r="OJ2" s="134"/>
      <c r="OK2" s="134"/>
      <c r="OL2" s="134"/>
      <c r="OM2" s="134"/>
      <c r="ON2" s="134"/>
      <c r="OO2" s="134"/>
      <c r="OP2" s="134"/>
      <c r="OQ2" s="134"/>
      <c r="OR2" s="134"/>
      <c r="OS2" s="134"/>
      <c r="OT2" s="134"/>
      <c r="OU2" s="134"/>
      <c r="OV2" s="134"/>
      <c r="OW2" s="134"/>
      <c r="OX2" s="134"/>
      <c r="OY2" s="134"/>
      <c r="OZ2" s="134"/>
      <c r="PA2" s="134"/>
      <c r="PB2" s="134"/>
      <c r="PC2" s="134"/>
      <c r="PD2" s="134"/>
      <c r="PE2" s="134"/>
      <c r="PF2" s="134"/>
      <c r="PG2" s="134"/>
      <c r="PH2" s="134"/>
      <c r="PI2" s="134"/>
      <c r="PJ2" s="134"/>
      <c r="PK2" s="134"/>
      <c r="PL2" s="134"/>
      <c r="PM2" s="134"/>
      <c r="PN2" s="134"/>
      <c r="PO2" s="134"/>
      <c r="PP2" s="134"/>
      <c r="PQ2" s="134"/>
      <c r="PR2" s="134"/>
      <c r="PS2" s="134"/>
      <c r="PT2" s="134"/>
      <c r="PU2" s="134"/>
      <c r="PV2" s="134"/>
      <c r="PW2" s="134"/>
      <c r="PX2" s="134"/>
      <c r="PY2" s="134"/>
      <c r="PZ2" s="134"/>
      <c r="QA2" s="134"/>
      <c r="QB2" s="134"/>
      <c r="QC2" s="134"/>
      <c r="QD2" s="134"/>
      <c r="QE2" s="134"/>
      <c r="QF2" s="134"/>
      <c r="QG2" s="134"/>
      <c r="QH2" s="134"/>
      <c r="QI2" s="134"/>
      <c r="QJ2" s="134"/>
      <c r="QK2" s="134"/>
      <c r="QL2" s="134"/>
      <c r="QM2" s="134"/>
      <c r="QN2" s="134"/>
      <c r="QO2" s="134"/>
      <c r="QP2" s="134"/>
      <c r="QQ2" s="134"/>
      <c r="QR2" s="134"/>
      <c r="QS2" s="134"/>
      <c r="QT2" s="134"/>
      <c r="QU2" s="134"/>
      <c r="QV2" s="134"/>
      <c r="QW2" s="134"/>
      <c r="QX2" s="134"/>
      <c r="QY2" s="134"/>
      <c r="QZ2" s="134"/>
      <c r="RA2" s="134"/>
      <c r="RB2" s="134"/>
      <c r="RC2" s="134"/>
      <c r="RD2" s="134"/>
      <c r="RE2" s="134"/>
      <c r="RF2" s="134"/>
      <c r="RG2" s="134"/>
      <c r="RH2" s="134"/>
      <c r="RI2" s="134"/>
      <c r="RJ2" s="134"/>
      <c r="RK2" s="134"/>
      <c r="RL2" s="134"/>
      <c r="RM2" s="134"/>
      <c r="RN2" s="134"/>
      <c r="RO2" s="134"/>
      <c r="RP2" s="134"/>
      <c r="RQ2" s="134"/>
      <c r="RR2" s="134"/>
      <c r="RS2" s="134"/>
      <c r="RT2" s="134"/>
      <c r="RU2" s="134"/>
      <c r="RV2" s="134"/>
      <c r="RW2" s="134"/>
      <c r="RX2" s="134"/>
      <c r="RY2" s="134"/>
      <c r="RZ2" s="134"/>
      <c r="SA2" s="134"/>
      <c r="SB2" s="134"/>
      <c r="SC2" s="134"/>
      <c r="SD2" s="134"/>
      <c r="SE2" s="134"/>
      <c r="SF2" s="134"/>
      <c r="SG2" s="134"/>
      <c r="SH2" s="134"/>
      <c r="SI2" s="134"/>
      <c r="SJ2" s="134"/>
      <c r="SK2" s="134"/>
      <c r="SL2" s="134"/>
      <c r="SM2" s="134"/>
      <c r="SN2" s="134"/>
      <c r="SO2" s="134"/>
      <c r="SP2" s="134"/>
      <c r="SQ2" s="134"/>
      <c r="SR2" s="134"/>
      <c r="SS2" s="134"/>
      <c r="ST2" s="134"/>
      <c r="SU2" s="134"/>
      <c r="SV2" s="134"/>
      <c r="SW2" s="134"/>
      <c r="SX2" s="134"/>
      <c r="SY2" s="134"/>
      <c r="SZ2" s="134"/>
      <c r="TA2" s="134"/>
      <c r="TB2" s="134"/>
      <c r="TC2" s="134"/>
      <c r="TD2" s="134"/>
      <c r="TE2" s="134"/>
      <c r="TF2" s="134"/>
      <c r="TG2" s="134"/>
      <c r="TH2" s="134"/>
      <c r="TI2" s="134"/>
      <c r="TJ2" s="134"/>
      <c r="TK2" s="134"/>
      <c r="TL2" s="134"/>
      <c r="TM2" s="134"/>
      <c r="TN2" s="134"/>
      <c r="TO2" s="134"/>
      <c r="TP2" s="134"/>
      <c r="TQ2" s="134"/>
      <c r="TR2" s="134"/>
      <c r="TS2" s="134"/>
      <c r="TT2" s="134"/>
      <c r="TU2" s="134"/>
      <c r="TV2" s="134"/>
      <c r="TW2" s="134"/>
      <c r="TX2" s="134"/>
      <c r="TY2" s="134"/>
      <c r="TZ2" s="134"/>
      <c r="UA2" s="134"/>
      <c r="UB2" s="134"/>
      <c r="UC2" s="134"/>
      <c r="UD2" s="134"/>
      <c r="UE2" s="134"/>
      <c r="UF2" s="134"/>
      <c r="UG2" s="134"/>
      <c r="UH2" s="134"/>
      <c r="UI2" s="134"/>
      <c r="UJ2" s="134"/>
      <c r="UK2" s="134"/>
      <c r="UL2" s="134"/>
      <c r="UM2" s="134"/>
      <c r="UN2" s="134"/>
      <c r="UO2" s="134"/>
      <c r="UP2" s="134"/>
      <c r="UQ2" s="134"/>
      <c r="UR2" s="134"/>
      <c r="US2" s="134"/>
      <c r="UT2" s="134"/>
      <c r="UU2" s="134"/>
      <c r="UV2" s="134"/>
      <c r="UW2" s="134"/>
      <c r="UX2" s="134"/>
      <c r="UY2" s="134"/>
      <c r="UZ2" s="134"/>
      <c r="VA2" s="134"/>
      <c r="VB2" s="134"/>
      <c r="VC2" s="134"/>
      <c r="VD2" s="134"/>
      <c r="VE2" s="134"/>
      <c r="VF2" s="134"/>
      <c r="VG2" s="134"/>
      <c r="VH2" s="134"/>
      <c r="VI2" s="134"/>
      <c r="VJ2" s="134"/>
      <c r="VK2" s="134"/>
      <c r="VL2" s="134"/>
      <c r="VM2" s="134"/>
      <c r="VN2" s="134"/>
      <c r="VO2" s="134"/>
      <c r="VP2" s="134"/>
      <c r="VQ2" s="134"/>
      <c r="VR2" s="134"/>
      <c r="VS2" s="134"/>
      <c r="VT2" s="134"/>
      <c r="VU2" s="134"/>
      <c r="VV2" s="134"/>
      <c r="VW2" s="134"/>
      <c r="VX2" s="134"/>
      <c r="VY2" s="134"/>
      <c r="VZ2" s="134"/>
      <c r="WA2" s="134"/>
      <c r="WB2" s="134"/>
      <c r="WC2" s="134"/>
      <c r="WD2" s="134"/>
      <c r="WE2" s="134"/>
      <c r="WF2" s="134"/>
      <c r="WG2" s="134"/>
      <c r="WH2" s="134"/>
      <c r="WI2" s="134"/>
      <c r="WJ2" s="134"/>
      <c r="WK2" s="134"/>
      <c r="WL2" s="134"/>
      <c r="WM2" s="134"/>
      <c r="WN2" s="134"/>
      <c r="WO2" s="134"/>
      <c r="WP2" s="134"/>
      <c r="WQ2" s="134"/>
      <c r="WR2" s="134"/>
      <c r="WS2" s="134"/>
      <c r="WT2" s="134"/>
      <c r="WU2" s="134"/>
      <c r="WV2" s="134"/>
      <c r="WW2" s="134"/>
      <c r="WX2" s="134"/>
      <c r="WY2" s="134"/>
      <c r="WZ2" s="134"/>
      <c r="XA2" s="134"/>
      <c r="XB2" s="134"/>
      <c r="XC2" s="134"/>
      <c r="XD2" s="134"/>
      <c r="XE2" s="134"/>
      <c r="XF2" s="134"/>
      <c r="XG2" s="134"/>
      <c r="XH2" s="134"/>
      <c r="XI2" s="134"/>
      <c r="XJ2" s="134"/>
      <c r="XK2" s="134"/>
      <c r="XL2" s="134"/>
      <c r="XM2" s="134"/>
      <c r="XN2" s="134"/>
      <c r="XO2" s="134"/>
      <c r="XP2" s="134"/>
      <c r="XQ2" s="134"/>
      <c r="XR2" s="134"/>
      <c r="XS2" s="134"/>
      <c r="XT2" s="134"/>
      <c r="XU2" s="134"/>
      <c r="XV2" s="134"/>
      <c r="XW2" s="134"/>
      <c r="XX2" s="134"/>
      <c r="XY2" s="134"/>
      <c r="XZ2" s="134"/>
      <c r="YA2" s="134"/>
      <c r="YB2" s="134"/>
      <c r="YC2" s="134"/>
      <c r="YD2" s="134"/>
      <c r="YE2" s="134"/>
      <c r="YF2" s="134"/>
      <c r="YG2" s="134"/>
      <c r="YH2" s="134"/>
      <c r="YI2" s="134"/>
      <c r="YJ2" s="134"/>
      <c r="YK2" s="134"/>
      <c r="YL2" s="134"/>
      <c r="YM2" s="134"/>
      <c r="YN2" s="134"/>
      <c r="YO2" s="134"/>
      <c r="YP2" s="134"/>
      <c r="YQ2" s="134"/>
      <c r="YR2" s="134"/>
      <c r="YS2" s="134"/>
      <c r="YT2" s="134"/>
      <c r="YU2" s="134"/>
      <c r="YV2" s="134"/>
      <c r="YW2" s="134"/>
      <c r="YX2" s="134"/>
      <c r="YY2" s="134"/>
      <c r="YZ2" s="134"/>
      <c r="ZA2" s="134"/>
      <c r="ZB2" s="134"/>
      <c r="ZC2" s="134"/>
      <c r="ZD2" s="134"/>
      <c r="ZE2" s="134"/>
      <c r="ZF2" s="134"/>
      <c r="ZG2" s="134"/>
      <c r="ZH2" s="134"/>
      <c r="ZI2" s="134"/>
      <c r="ZJ2" s="134"/>
      <c r="ZK2" s="134"/>
      <c r="ZL2" s="134"/>
      <c r="ZM2" s="134"/>
      <c r="ZN2" s="134"/>
      <c r="ZO2" s="134"/>
      <c r="ZP2" s="134"/>
      <c r="ZQ2" s="134"/>
      <c r="ZR2" s="134"/>
      <c r="ZS2" s="134"/>
      <c r="ZT2" s="134"/>
      <c r="ZU2" s="134"/>
      <c r="ZV2" s="134"/>
      <c r="ZW2" s="134"/>
      <c r="ZX2" s="134"/>
      <c r="ZY2" s="134"/>
      <c r="ZZ2" s="134"/>
      <c r="AAA2" s="134"/>
      <c r="AAB2" s="134"/>
      <c r="AAC2" s="134"/>
      <c r="AAD2" s="134"/>
      <c r="AAE2" s="134"/>
      <c r="AAF2" s="134"/>
      <c r="AAG2" s="134"/>
      <c r="AAH2" s="134"/>
      <c r="AAI2" s="134"/>
      <c r="AAJ2" s="134"/>
      <c r="AAK2" s="134"/>
      <c r="AAL2" s="134"/>
      <c r="AAM2" s="134"/>
      <c r="AAN2" s="134"/>
      <c r="AAO2" s="134"/>
      <c r="AAP2" s="134"/>
      <c r="AAQ2" s="134"/>
      <c r="AAR2" s="134"/>
      <c r="AAS2" s="134"/>
      <c r="AAT2" s="134"/>
      <c r="AAU2" s="134"/>
      <c r="AAV2" s="134"/>
      <c r="AAW2" s="134"/>
      <c r="AAX2" s="134"/>
      <c r="AAY2" s="134"/>
      <c r="AAZ2" s="134"/>
      <c r="ABA2" s="134"/>
      <c r="ABB2" s="134"/>
      <c r="ABC2" s="134"/>
      <c r="ABD2" s="134"/>
      <c r="ABE2" s="134"/>
      <c r="ABF2" s="134"/>
      <c r="ABG2" s="134"/>
      <c r="ABH2" s="134"/>
      <c r="ABI2" s="134"/>
      <c r="ABJ2" s="134"/>
      <c r="ABK2" s="134"/>
      <c r="ABL2" s="134"/>
      <c r="ABM2" s="134"/>
      <c r="ABN2" s="134"/>
      <c r="ABO2" s="134"/>
      <c r="ABP2" s="134"/>
      <c r="ABQ2" s="134"/>
      <c r="ABR2" s="134"/>
      <c r="ABS2" s="134"/>
      <c r="ABT2" s="134"/>
      <c r="ABU2" s="134"/>
      <c r="ABV2" s="134"/>
      <c r="ABW2" s="134"/>
      <c r="ABX2" s="134"/>
      <c r="ABY2" s="134"/>
      <c r="ABZ2" s="134"/>
      <c r="ACA2" s="134"/>
      <c r="ACB2" s="134"/>
      <c r="ACC2" s="134"/>
      <c r="ACD2" s="134"/>
      <c r="ACE2" s="134"/>
      <c r="ACF2" s="134"/>
      <c r="ACG2" s="134"/>
      <c r="ACH2" s="134"/>
      <c r="ACI2" s="134"/>
      <c r="ACJ2" s="134"/>
      <c r="ACK2" s="134"/>
      <c r="ACL2" s="134"/>
      <c r="ACM2" s="134"/>
      <c r="ACN2" s="134"/>
      <c r="ACO2" s="134"/>
      <c r="ACP2" s="134"/>
      <c r="ACQ2" s="134"/>
      <c r="ACR2" s="134"/>
      <c r="ACS2" s="134"/>
      <c r="ACT2" s="134"/>
      <c r="ACU2" s="134"/>
      <c r="ACV2" s="134"/>
      <c r="ACW2" s="134"/>
      <c r="ACX2" s="134"/>
      <c r="ACY2" s="134"/>
      <c r="ACZ2" s="134"/>
      <c r="ADA2" s="134"/>
      <c r="ADB2" s="134"/>
      <c r="ADC2" s="134"/>
      <c r="ADD2" s="134"/>
      <c r="ADE2" s="134"/>
      <c r="ADF2" s="134"/>
      <c r="ADG2" s="134"/>
      <c r="ADH2" s="134"/>
      <c r="ADI2" s="134"/>
      <c r="ADJ2" s="134"/>
      <c r="ADK2" s="134"/>
      <c r="ADL2" s="134"/>
      <c r="ADM2" s="134"/>
      <c r="ADN2" s="134"/>
      <c r="ADO2" s="134"/>
      <c r="ADP2" s="134"/>
      <c r="ADQ2" s="134"/>
      <c r="ADR2" s="134"/>
      <c r="ADS2" s="134"/>
      <c r="ADT2" s="134"/>
      <c r="ADU2" s="134"/>
      <c r="ADV2" s="134"/>
      <c r="ADW2" s="134"/>
      <c r="ADX2" s="134"/>
      <c r="ADY2" s="134"/>
      <c r="ADZ2" s="134"/>
      <c r="AEA2" s="134"/>
      <c r="AEB2" s="134"/>
      <c r="AEC2" s="134"/>
      <c r="AED2" s="134"/>
      <c r="AEE2" s="134"/>
      <c r="AEF2" s="134"/>
      <c r="AEG2" s="134"/>
      <c r="AEH2" s="134"/>
      <c r="AEI2" s="134"/>
      <c r="AEJ2" s="134"/>
      <c r="AEK2" s="134"/>
      <c r="AEL2" s="134"/>
      <c r="AEM2" s="134"/>
      <c r="AEN2" s="134"/>
      <c r="AEO2" s="134"/>
      <c r="AEP2" s="134"/>
      <c r="AEQ2" s="134"/>
      <c r="AER2" s="134"/>
      <c r="AES2" s="134"/>
      <c r="AET2" s="134"/>
      <c r="AEU2" s="134"/>
      <c r="AEV2" s="134"/>
      <c r="AEW2" s="134"/>
      <c r="AEX2" s="134"/>
      <c r="AEY2" s="134"/>
      <c r="AEZ2" s="134"/>
      <c r="AFA2" s="134"/>
      <c r="AFB2" s="134"/>
      <c r="AFC2" s="134"/>
      <c r="AFD2" s="134"/>
      <c r="AFE2" s="134"/>
      <c r="AFF2" s="134"/>
      <c r="AFG2" s="134"/>
      <c r="AFH2" s="134"/>
      <c r="AFI2" s="134"/>
      <c r="AFJ2" s="134"/>
      <c r="AFK2" s="134"/>
      <c r="AFL2" s="134"/>
      <c r="AFM2" s="134"/>
      <c r="AFN2" s="134"/>
      <c r="AFO2" s="134"/>
      <c r="AFP2" s="134"/>
      <c r="AFQ2" s="134"/>
      <c r="AFR2" s="134"/>
      <c r="AFS2" s="134"/>
      <c r="AFT2" s="134"/>
      <c r="AFU2" s="134"/>
      <c r="AFV2" s="134"/>
      <c r="AFW2" s="134"/>
      <c r="AFX2" s="134"/>
      <c r="AFY2" s="134"/>
      <c r="AFZ2" s="134"/>
      <c r="AGA2" s="134"/>
      <c r="AGB2" s="134"/>
      <c r="AGC2" s="134"/>
      <c r="AGD2" s="134"/>
      <c r="AGE2" s="134"/>
      <c r="AGF2" s="134"/>
      <c r="AGG2" s="134"/>
      <c r="AGH2" s="134"/>
      <c r="AGI2" s="134"/>
      <c r="AGJ2" s="134"/>
      <c r="AGK2" s="134"/>
      <c r="AGL2" s="134"/>
      <c r="AGM2" s="134"/>
      <c r="AGN2" s="134"/>
      <c r="AGO2" s="134"/>
      <c r="AGP2" s="134"/>
      <c r="AGQ2" s="134"/>
      <c r="AGR2" s="134"/>
      <c r="AGS2" s="134"/>
      <c r="AGT2" s="134"/>
      <c r="AGU2" s="134"/>
      <c r="AGV2" s="134"/>
      <c r="AGW2" s="134"/>
      <c r="AGX2" s="134"/>
      <c r="AGY2" s="134"/>
      <c r="AGZ2" s="134"/>
      <c r="AHA2" s="134"/>
      <c r="AHB2" s="134"/>
      <c r="AHC2" s="134"/>
      <c r="AHD2" s="134"/>
      <c r="AHE2" s="134"/>
      <c r="AHF2" s="134"/>
      <c r="AHG2" s="134"/>
      <c r="AHH2" s="134"/>
      <c r="AHI2" s="134"/>
      <c r="AHJ2" s="134"/>
      <c r="AHK2" s="134"/>
      <c r="AHL2" s="134"/>
      <c r="AHM2" s="134"/>
      <c r="AHN2" s="134"/>
      <c r="AHO2" s="134"/>
      <c r="AHP2" s="134"/>
      <c r="AHQ2" s="134"/>
      <c r="AHR2" s="134"/>
      <c r="AHS2" s="134"/>
      <c r="AHT2" s="134"/>
      <c r="AHU2" s="134"/>
      <c r="AHV2" s="134"/>
      <c r="AHW2" s="134"/>
      <c r="AHX2" s="134"/>
      <c r="AHY2" s="134"/>
      <c r="AHZ2" s="134"/>
      <c r="AIA2" s="134"/>
      <c r="AIB2" s="134"/>
      <c r="AIC2" s="134"/>
      <c r="AID2" s="134"/>
      <c r="AIE2" s="134"/>
      <c r="AIF2" s="134"/>
      <c r="AIG2" s="134"/>
      <c r="AIH2" s="134"/>
      <c r="AII2" s="134"/>
      <c r="AIJ2" s="134"/>
      <c r="AIK2" s="134"/>
      <c r="AIL2" s="134"/>
      <c r="AIM2" s="134"/>
      <c r="AIN2" s="134"/>
      <c r="AIO2" s="134"/>
      <c r="AIP2" s="134"/>
      <c r="AIQ2" s="134"/>
      <c r="AIR2" s="134"/>
      <c r="AIS2" s="134"/>
      <c r="AIT2" s="134"/>
      <c r="AIU2" s="134"/>
      <c r="AIV2" s="134"/>
      <c r="AIW2" s="134"/>
      <c r="AIX2" s="134"/>
      <c r="AIY2" s="134"/>
      <c r="AIZ2" s="134"/>
      <c r="AJA2" s="134"/>
      <c r="AJB2" s="134"/>
      <c r="AJC2" s="134"/>
      <c r="AJD2" s="134"/>
      <c r="AJE2" s="134"/>
      <c r="AJF2" s="134"/>
      <c r="AJG2" s="134"/>
      <c r="AJH2" s="134"/>
      <c r="AJI2" s="134"/>
      <c r="AJJ2" s="134"/>
      <c r="AJK2" s="134"/>
      <c r="AJL2" s="134"/>
      <c r="AJM2" s="134"/>
      <c r="AJN2" s="134"/>
      <c r="AJO2" s="134"/>
      <c r="AJP2" s="134"/>
      <c r="AJQ2" s="134"/>
      <c r="AJR2" s="134"/>
      <c r="AJS2" s="134"/>
      <c r="AJT2" s="134"/>
      <c r="AJU2" s="134"/>
      <c r="AJV2" s="134"/>
      <c r="AJW2" s="134"/>
      <c r="AJX2" s="134"/>
      <c r="AJY2" s="134"/>
      <c r="AJZ2" s="134"/>
      <c r="AKA2" s="134"/>
      <c r="AKB2" s="134"/>
      <c r="AKC2" s="134"/>
      <c r="AKD2" s="134"/>
      <c r="AKE2" s="134"/>
      <c r="AKF2" s="134"/>
      <c r="AKG2" s="134"/>
      <c r="AKH2" s="134"/>
      <c r="AKI2" s="134"/>
      <c r="AKJ2" s="134"/>
      <c r="AKK2" s="134"/>
      <c r="AKL2" s="134"/>
      <c r="AKM2" s="134"/>
      <c r="AKN2" s="134"/>
      <c r="AKO2" s="134"/>
      <c r="AKP2" s="134"/>
      <c r="AKQ2" s="134"/>
      <c r="AKR2" s="134"/>
      <c r="AKS2" s="134"/>
      <c r="AKT2" s="134"/>
      <c r="AKU2" s="134"/>
      <c r="AKV2" s="134"/>
      <c r="AKW2" s="134"/>
      <c r="AKX2" s="134"/>
      <c r="AKY2" s="134"/>
      <c r="AKZ2" s="134"/>
      <c r="ALA2" s="134"/>
      <c r="ALB2" s="134"/>
      <c r="ALC2" s="134"/>
      <c r="ALD2" s="134"/>
      <c r="ALE2" s="134"/>
      <c r="ALF2" s="134"/>
      <c r="ALG2" s="134"/>
      <c r="ALH2" s="134"/>
      <c r="ALI2" s="134"/>
      <c r="ALJ2" s="134"/>
      <c r="ALK2" s="134"/>
      <c r="ALL2" s="134"/>
      <c r="ALM2" s="134"/>
      <c r="ALN2" s="134"/>
      <c r="ALO2" s="134"/>
      <c r="ALP2" s="134"/>
      <c r="ALQ2" s="134"/>
      <c r="ALR2" s="134"/>
      <c r="ALS2" s="134"/>
      <c r="ALT2" s="134"/>
      <c r="ALU2" s="134"/>
      <c r="ALV2" s="134"/>
      <c r="ALW2" s="134"/>
      <c r="ALX2" s="134"/>
      <c r="ALY2" s="134"/>
      <c r="ALZ2" s="134"/>
      <c r="AMA2" s="134"/>
      <c r="AMB2" s="134"/>
      <c r="AMC2" s="134"/>
      <c r="AMD2" s="134"/>
      <c r="AME2" s="134"/>
      <c r="AMF2" s="134"/>
      <c r="AMG2" s="134"/>
      <c r="AMH2" s="134"/>
      <c r="AMI2" s="134"/>
      <c r="AMJ2" s="134"/>
      <c r="AMK2" s="134"/>
      <c r="AML2" s="134"/>
      <c r="AMM2" s="134"/>
      <c r="AMN2" s="134"/>
      <c r="AMO2" s="134"/>
      <c r="AMP2" s="134"/>
      <c r="AMQ2" s="134"/>
      <c r="AMR2" s="134"/>
      <c r="AMS2" s="134"/>
      <c r="AMT2" s="134"/>
      <c r="AMU2" s="134"/>
      <c r="AMV2" s="134"/>
      <c r="AMW2" s="134"/>
      <c r="AMX2" s="134"/>
      <c r="AMY2" s="134"/>
      <c r="AMZ2" s="134"/>
      <c r="ANA2" s="134"/>
      <c r="ANB2" s="134"/>
      <c r="ANC2" s="134"/>
      <c r="AND2" s="134"/>
      <c r="ANE2" s="134"/>
      <c r="ANF2" s="134"/>
      <c r="ANG2" s="134"/>
      <c r="ANH2" s="134"/>
      <c r="ANI2" s="134"/>
      <c r="ANJ2" s="134"/>
      <c r="ANK2" s="134"/>
      <c r="ANL2" s="134"/>
      <c r="ANM2" s="134"/>
      <c r="ANN2" s="134"/>
      <c r="ANO2" s="134"/>
      <c r="ANP2" s="134"/>
      <c r="ANQ2" s="134"/>
      <c r="ANR2" s="134"/>
      <c r="ANS2" s="134"/>
      <c r="ANT2" s="134"/>
      <c r="ANU2" s="134"/>
      <c r="ANV2" s="134"/>
      <c r="ANW2" s="134"/>
      <c r="ANX2" s="134"/>
      <c r="ANY2" s="134"/>
      <c r="ANZ2" s="134"/>
      <c r="AOA2" s="134"/>
      <c r="AOB2" s="134"/>
      <c r="AOC2" s="134"/>
      <c r="AOD2" s="134"/>
      <c r="AOE2" s="134"/>
      <c r="AOF2" s="134"/>
      <c r="AOG2" s="134"/>
      <c r="AOH2" s="134"/>
      <c r="AOI2" s="134"/>
      <c r="AOJ2" s="134"/>
      <c r="AOK2" s="134"/>
      <c r="AOL2" s="134"/>
      <c r="AOM2" s="134"/>
      <c r="AON2" s="134"/>
      <c r="AOO2" s="134"/>
      <c r="AOP2" s="134"/>
      <c r="AOQ2" s="134"/>
      <c r="AOR2" s="134"/>
      <c r="AOS2" s="134"/>
      <c r="AOT2" s="134"/>
      <c r="AOU2" s="134"/>
      <c r="AOV2" s="134"/>
      <c r="AOW2" s="134"/>
      <c r="AOX2" s="134"/>
      <c r="AOY2" s="134"/>
      <c r="AOZ2" s="134"/>
      <c r="APA2" s="134"/>
      <c r="APB2" s="134"/>
      <c r="APC2" s="134"/>
      <c r="APD2" s="134"/>
      <c r="APE2" s="134"/>
      <c r="APF2" s="134"/>
      <c r="APG2" s="134"/>
      <c r="APH2" s="134"/>
      <c r="API2" s="134"/>
      <c r="APJ2" s="134"/>
      <c r="APK2" s="134"/>
      <c r="APL2" s="134"/>
      <c r="APM2" s="134"/>
      <c r="APN2" s="134"/>
      <c r="APO2" s="134"/>
      <c r="APP2" s="134"/>
      <c r="APQ2" s="134"/>
      <c r="APR2" s="134"/>
      <c r="APS2" s="134"/>
      <c r="APT2" s="134"/>
      <c r="APU2" s="134"/>
      <c r="APV2" s="134"/>
      <c r="APW2" s="134"/>
      <c r="APX2" s="134"/>
      <c r="APY2" s="134"/>
      <c r="APZ2" s="134"/>
      <c r="AQA2" s="134"/>
      <c r="AQB2" s="134"/>
      <c r="AQC2" s="134"/>
      <c r="AQD2" s="134"/>
      <c r="AQE2" s="134"/>
      <c r="AQF2" s="134"/>
      <c r="AQG2" s="134"/>
      <c r="AQH2" s="134"/>
      <c r="AQI2" s="134"/>
      <c r="AQJ2" s="134"/>
      <c r="AQK2" s="134"/>
      <c r="AQL2" s="134"/>
      <c r="AQM2" s="134"/>
      <c r="AQN2" s="134"/>
      <c r="AQO2" s="134"/>
      <c r="AQP2" s="134"/>
      <c r="AQQ2" s="134"/>
      <c r="AQR2" s="134"/>
      <c r="AQS2" s="134"/>
      <c r="AQT2" s="134"/>
      <c r="AQU2" s="134"/>
      <c r="AQV2" s="134"/>
      <c r="AQW2" s="134"/>
      <c r="AQX2" s="134"/>
      <c r="AQY2" s="134"/>
      <c r="AQZ2" s="134"/>
      <c r="ARA2" s="134"/>
      <c r="ARB2" s="134"/>
      <c r="ARC2" s="134"/>
      <c r="ARD2" s="134"/>
      <c r="ARE2" s="134"/>
      <c r="ARF2" s="134"/>
      <c r="ARG2" s="134"/>
      <c r="ARH2" s="134"/>
      <c r="ARI2" s="134"/>
      <c r="ARJ2" s="134"/>
      <c r="ARK2" s="134"/>
      <c r="ARL2" s="134"/>
      <c r="ARM2" s="134"/>
      <c r="ARN2" s="134"/>
      <c r="ARO2" s="134"/>
      <c r="ARP2" s="134"/>
      <c r="ARQ2" s="134"/>
      <c r="ARR2" s="134"/>
      <c r="ARS2" s="134"/>
      <c r="ART2" s="134"/>
      <c r="ARU2" s="134"/>
      <c r="ARV2" s="134"/>
      <c r="ARW2" s="134"/>
      <c r="ARX2" s="134"/>
      <c r="ARY2" s="134"/>
      <c r="ARZ2" s="134"/>
      <c r="ASA2" s="134"/>
      <c r="ASB2" s="134"/>
      <c r="ASC2" s="134"/>
      <c r="ASD2" s="134"/>
      <c r="ASE2" s="134"/>
      <c r="ASF2" s="134"/>
      <c r="ASG2" s="134"/>
      <c r="ASH2" s="134"/>
      <c r="ASI2" s="134"/>
      <c r="ASJ2" s="134"/>
      <c r="ASK2" s="134"/>
      <c r="ASL2" s="134"/>
      <c r="ASM2" s="134"/>
      <c r="ASN2" s="134"/>
      <c r="ASO2" s="134"/>
      <c r="ASP2" s="134"/>
      <c r="ASQ2" s="134"/>
      <c r="ASR2" s="134"/>
      <c r="ASS2" s="134"/>
      <c r="AST2" s="134"/>
      <c r="ASU2" s="134"/>
      <c r="ASV2" s="134"/>
      <c r="ASW2" s="134"/>
      <c r="ASX2" s="134"/>
      <c r="ASY2" s="134"/>
      <c r="ASZ2" s="134"/>
      <c r="ATA2" s="134"/>
      <c r="ATB2" s="134"/>
      <c r="ATC2" s="134"/>
      <c r="ATD2" s="134"/>
      <c r="ATE2" s="134"/>
      <c r="ATF2" s="134"/>
      <c r="ATG2" s="134"/>
      <c r="ATH2" s="134"/>
      <c r="ATI2" s="134"/>
      <c r="ATJ2" s="134"/>
      <c r="ATK2" s="134"/>
      <c r="ATL2" s="134"/>
      <c r="ATM2" s="134"/>
      <c r="ATN2" s="134"/>
      <c r="ATO2" s="134"/>
      <c r="ATP2" s="134"/>
      <c r="ATQ2" s="134"/>
      <c r="ATR2" s="134"/>
      <c r="ATS2" s="134"/>
      <c r="ATT2" s="134"/>
      <c r="ATU2" s="134"/>
      <c r="ATV2" s="134"/>
      <c r="ATW2" s="134"/>
      <c r="ATX2" s="134"/>
      <c r="ATY2" s="134"/>
      <c r="ATZ2" s="134"/>
      <c r="AUA2" s="134"/>
      <c r="AUB2" s="134"/>
      <c r="AUC2" s="134"/>
      <c r="AUD2" s="134"/>
      <c r="AUE2" s="134"/>
      <c r="AUF2" s="134"/>
      <c r="AUG2" s="134"/>
      <c r="AUH2" s="134"/>
      <c r="AUI2" s="134"/>
      <c r="AUJ2" s="134"/>
      <c r="AUK2" s="134"/>
      <c r="AUL2" s="134"/>
      <c r="AUM2" s="134"/>
      <c r="AUN2" s="134"/>
      <c r="AUO2" s="134"/>
      <c r="AUP2" s="134"/>
      <c r="AUQ2" s="134"/>
      <c r="AUR2" s="134"/>
      <c r="AUS2" s="134"/>
      <c r="AUT2" s="134"/>
      <c r="AUU2" s="134"/>
      <c r="AUV2" s="134"/>
      <c r="AUW2" s="134"/>
      <c r="AUX2" s="134"/>
      <c r="AUY2" s="134"/>
      <c r="AUZ2" s="134"/>
      <c r="AVA2" s="134"/>
      <c r="AVB2" s="134"/>
      <c r="AVC2" s="134"/>
      <c r="AVD2" s="134"/>
      <c r="AVE2" s="134"/>
      <c r="AVF2" s="134"/>
      <c r="AVG2" s="134"/>
      <c r="AVH2" s="134"/>
      <c r="AVI2" s="134"/>
      <c r="AVJ2" s="134"/>
      <c r="AVK2" s="134"/>
      <c r="AVL2" s="134"/>
      <c r="AVM2" s="134"/>
      <c r="AVN2" s="134"/>
      <c r="AVO2" s="134"/>
      <c r="AVP2" s="134"/>
      <c r="AVQ2" s="134"/>
      <c r="AVR2" s="134"/>
      <c r="AVS2" s="134"/>
      <c r="AVT2" s="134"/>
      <c r="AVU2" s="134"/>
      <c r="AVV2" s="134"/>
      <c r="AVW2" s="134"/>
      <c r="AVX2" s="134"/>
      <c r="AVY2" s="134"/>
      <c r="AVZ2" s="134"/>
      <c r="AWA2" s="134"/>
      <c r="AWB2" s="134"/>
      <c r="AWC2" s="134"/>
      <c r="AWD2" s="134"/>
      <c r="AWE2" s="134"/>
      <c r="AWF2" s="134"/>
      <c r="AWG2" s="134"/>
      <c r="AWH2" s="134"/>
      <c r="AWI2" s="134"/>
      <c r="AWJ2" s="134"/>
      <c r="AWK2" s="134"/>
      <c r="AWL2" s="134"/>
      <c r="AWM2" s="134"/>
      <c r="AWN2" s="134"/>
      <c r="AWO2" s="134"/>
      <c r="AWP2" s="134"/>
      <c r="AWQ2" s="134"/>
      <c r="AWR2" s="134"/>
      <c r="AWS2" s="134"/>
      <c r="AWT2" s="134"/>
      <c r="AWU2" s="134"/>
      <c r="AWV2" s="134"/>
      <c r="AWW2" s="134"/>
      <c r="AWX2" s="134"/>
      <c r="AWY2" s="134"/>
      <c r="AWZ2" s="134"/>
      <c r="AXA2" s="134"/>
      <c r="AXB2" s="134"/>
      <c r="AXC2" s="134"/>
      <c r="AXD2" s="134"/>
      <c r="AXE2" s="134"/>
      <c r="AXF2" s="134"/>
      <c r="AXG2" s="134"/>
      <c r="AXH2" s="134"/>
      <c r="AXI2" s="134"/>
      <c r="AXJ2" s="134"/>
      <c r="AXK2" s="134"/>
      <c r="AXL2" s="134"/>
      <c r="AXM2" s="134"/>
      <c r="AXN2" s="134"/>
      <c r="AXO2" s="134"/>
      <c r="AXP2" s="134"/>
      <c r="AXQ2" s="134"/>
      <c r="AXR2" s="134"/>
      <c r="AXS2" s="134"/>
      <c r="AXT2" s="134"/>
      <c r="AXU2" s="134"/>
      <c r="AXV2" s="134"/>
      <c r="AXW2" s="134"/>
      <c r="AXX2" s="134"/>
      <c r="AXY2" s="134"/>
      <c r="AXZ2" s="134"/>
      <c r="AYA2" s="134"/>
      <c r="AYB2" s="134"/>
      <c r="AYC2" s="134"/>
      <c r="AYD2" s="134"/>
      <c r="AYE2" s="134"/>
      <c r="AYF2" s="134"/>
      <c r="AYG2" s="134"/>
      <c r="AYH2" s="134"/>
      <c r="AYI2" s="134"/>
      <c r="AYJ2" s="134"/>
      <c r="AYK2" s="134"/>
      <c r="AYL2" s="134"/>
      <c r="AYM2" s="134"/>
      <c r="AYN2" s="134"/>
      <c r="AYO2" s="134"/>
      <c r="AYP2" s="134"/>
      <c r="AYQ2" s="134"/>
      <c r="AYR2" s="134"/>
      <c r="AYS2" s="134"/>
      <c r="AYT2" s="134"/>
      <c r="AYU2" s="134"/>
      <c r="AYV2" s="134"/>
      <c r="AYW2" s="134"/>
      <c r="AYX2" s="134"/>
      <c r="AYY2" s="134"/>
      <c r="AYZ2" s="134"/>
      <c r="AZA2" s="134"/>
      <c r="AZB2" s="134"/>
      <c r="AZC2" s="134"/>
      <c r="AZD2" s="134"/>
      <c r="AZE2" s="134"/>
      <c r="AZF2" s="134"/>
      <c r="AZG2" s="134"/>
      <c r="AZH2" s="134"/>
      <c r="AZI2" s="134"/>
      <c r="AZJ2" s="134"/>
      <c r="AZK2" s="134"/>
      <c r="AZL2" s="134"/>
      <c r="AZM2" s="134"/>
      <c r="AZN2" s="134"/>
      <c r="AZO2" s="134"/>
      <c r="AZP2" s="134"/>
      <c r="AZQ2" s="134"/>
      <c r="AZR2" s="134"/>
      <c r="AZS2" s="134"/>
      <c r="AZT2" s="134"/>
      <c r="AZU2" s="134"/>
      <c r="AZV2" s="134"/>
      <c r="AZW2" s="134"/>
      <c r="AZX2" s="134"/>
      <c r="AZY2" s="134"/>
      <c r="AZZ2" s="134"/>
      <c r="BAA2" s="134"/>
      <c r="BAB2" s="134"/>
      <c r="BAC2" s="134"/>
      <c r="BAD2" s="134"/>
      <c r="BAE2" s="134"/>
      <c r="BAF2" s="134"/>
      <c r="BAG2" s="134"/>
      <c r="BAH2" s="134"/>
      <c r="BAI2" s="134"/>
      <c r="BAJ2" s="134"/>
      <c r="BAK2" s="134"/>
      <c r="BAL2" s="134"/>
      <c r="BAM2" s="134"/>
      <c r="BAN2" s="134"/>
      <c r="BAO2" s="134"/>
      <c r="BAP2" s="134"/>
      <c r="BAQ2" s="134"/>
      <c r="BAR2" s="134"/>
      <c r="BAS2" s="134"/>
      <c r="BAT2" s="134"/>
      <c r="BAU2" s="134"/>
      <c r="BAV2" s="134"/>
      <c r="BAW2" s="134"/>
      <c r="BAX2" s="134"/>
      <c r="BAY2" s="134"/>
      <c r="BAZ2" s="134"/>
      <c r="BBA2" s="134"/>
      <c r="BBB2" s="134"/>
      <c r="BBC2" s="134"/>
      <c r="BBD2" s="134"/>
      <c r="BBE2" s="134"/>
      <c r="BBF2" s="134"/>
      <c r="BBG2" s="134"/>
      <c r="BBH2" s="134"/>
      <c r="BBI2" s="134"/>
      <c r="BBJ2" s="134"/>
      <c r="BBK2" s="134"/>
      <c r="BBL2" s="134"/>
      <c r="BBM2" s="134"/>
      <c r="BBN2" s="134"/>
      <c r="BBO2" s="134"/>
      <c r="BBP2" s="134"/>
      <c r="BBQ2" s="134"/>
      <c r="BBR2" s="134"/>
      <c r="BBS2" s="134"/>
      <c r="BBT2" s="134"/>
      <c r="BBU2" s="134"/>
      <c r="BBV2" s="134"/>
      <c r="BBW2" s="134"/>
      <c r="BBX2" s="134"/>
      <c r="BBY2" s="134"/>
      <c r="BBZ2" s="134"/>
      <c r="BCA2" s="134"/>
      <c r="BCB2" s="134"/>
      <c r="BCC2" s="134"/>
      <c r="BCD2" s="134"/>
      <c r="BCE2" s="134"/>
      <c r="BCF2" s="134"/>
      <c r="BCG2" s="134"/>
      <c r="BCH2" s="134"/>
      <c r="BCI2" s="134"/>
      <c r="BCJ2" s="134"/>
      <c r="BCK2" s="134"/>
      <c r="BCL2" s="134"/>
      <c r="BCM2" s="134"/>
      <c r="BCN2" s="134"/>
      <c r="BCO2" s="134"/>
      <c r="BCP2" s="134"/>
      <c r="BCQ2" s="134"/>
      <c r="BCR2" s="134"/>
      <c r="BCS2" s="134"/>
      <c r="BCT2" s="134"/>
      <c r="BCU2" s="134"/>
      <c r="BCV2" s="134"/>
      <c r="BCW2" s="134"/>
      <c r="BCX2" s="134"/>
      <c r="BCY2" s="134"/>
      <c r="BCZ2" s="134"/>
      <c r="BDA2" s="134"/>
      <c r="BDB2" s="134"/>
      <c r="BDC2" s="134"/>
      <c r="BDD2" s="134"/>
      <c r="BDE2" s="134"/>
      <c r="BDF2" s="134"/>
      <c r="BDG2" s="134"/>
      <c r="BDH2" s="134"/>
      <c r="BDI2" s="134"/>
      <c r="BDJ2" s="134"/>
      <c r="BDK2" s="134"/>
      <c r="BDL2" s="134"/>
      <c r="BDM2" s="134"/>
      <c r="BDN2" s="134"/>
      <c r="BDO2" s="134"/>
      <c r="BDP2" s="134"/>
      <c r="BDQ2" s="134"/>
      <c r="BDR2" s="134"/>
      <c r="BDS2" s="134"/>
      <c r="BDT2" s="134"/>
      <c r="BDU2" s="134"/>
      <c r="BDV2" s="134"/>
      <c r="BDW2" s="134"/>
      <c r="BDX2" s="134"/>
      <c r="BDY2" s="134"/>
      <c r="BDZ2" s="134"/>
      <c r="BEA2" s="134"/>
      <c r="BEB2" s="134"/>
      <c r="BEC2" s="134"/>
      <c r="BED2" s="134"/>
      <c r="BEE2" s="134"/>
      <c r="BEF2" s="134"/>
      <c r="BEG2" s="134"/>
      <c r="BEH2" s="134"/>
      <c r="BEI2" s="134"/>
      <c r="BEJ2" s="134"/>
      <c r="BEK2" s="134"/>
      <c r="BEL2" s="134"/>
      <c r="BEM2" s="134"/>
      <c r="BEN2" s="134"/>
      <c r="BEO2" s="134"/>
      <c r="BEP2" s="134"/>
      <c r="BEQ2" s="134"/>
      <c r="BER2" s="134"/>
      <c r="BES2" s="134"/>
      <c r="BET2" s="134"/>
      <c r="BEU2" s="134"/>
      <c r="BEV2" s="134"/>
      <c r="BEW2" s="134"/>
      <c r="BEX2" s="134"/>
      <c r="BEY2" s="134"/>
      <c r="BEZ2" s="134"/>
      <c r="BFA2" s="134"/>
      <c r="BFB2" s="134"/>
      <c r="BFC2" s="134"/>
      <c r="BFD2" s="134"/>
      <c r="BFE2" s="134"/>
      <c r="BFF2" s="134"/>
      <c r="BFG2" s="134"/>
      <c r="BFH2" s="134"/>
      <c r="BFI2" s="134"/>
      <c r="BFJ2" s="134"/>
      <c r="BFK2" s="134"/>
      <c r="BFL2" s="134"/>
      <c r="BFM2" s="134"/>
      <c r="BFN2" s="134"/>
      <c r="BFO2" s="134"/>
      <c r="BFP2" s="134"/>
      <c r="BFQ2" s="134"/>
      <c r="BFR2" s="134"/>
      <c r="BFS2" s="134"/>
      <c r="BFT2" s="134"/>
      <c r="BFU2" s="134"/>
      <c r="BFV2" s="134"/>
      <c r="BFW2" s="134"/>
      <c r="BFX2" s="134"/>
      <c r="BFY2" s="134"/>
      <c r="BFZ2" s="134"/>
      <c r="BGA2" s="134"/>
      <c r="BGB2" s="134"/>
      <c r="BGC2" s="134"/>
      <c r="BGD2" s="134"/>
      <c r="BGE2" s="134"/>
      <c r="BGF2" s="134"/>
      <c r="BGG2" s="134"/>
      <c r="BGH2" s="134"/>
      <c r="BGI2" s="134"/>
      <c r="BGJ2" s="134"/>
      <c r="BGK2" s="134"/>
      <c r="BGL2" s="134"/>
      <c r="BGM2" s="134"/>
      <c r="BGN2" s="134"/>
      <c r="BGO2" s="134"/>
      <c r="BGP2" s="134"/>
      <c r="BGQ2" s="134"/>
      <c r="BGR2" s="134"/>
      <c r="BGS2" s="134"/>
      <c r="BGT2" s="134"/>
      <c r="BGU2" s="134"/>
      <c r="BGV2" s="134"/>
      <c r="BGW2" s="134"/>
      <c r="BGX2" s="134"/>
      <c r="BGY2" s="134"/>
      <c r="BGZ2" s="134"/>
      <c r="BHA2" s="134"/>
      <c r="BHB2" s="134"/>
      <c r="BHC2" s="134"/>
      <c r="BHD2" s="134"/>
      <c r="BHE2" s="134"/>
      <c r="BHF2" s="134"/>
      <c r="BHG2" s="134"/>
      <c r="BHH2" s="134"/>
      <c r="BHI2" s="134"/>
      <c r="BHJ2" s="134"/>
      <c r="BHK2" s="134"/>
      <c r="BHL2" s="134"/>
      <c r="BHM2" s="134"/>
      <c r="BHN2" s="134"/>
      <c r="BHO2" s="134"/>
      <c r="BHP2" s="134"/>
      <c r="BHQ2" s="134"/>
      <c r="BHR2" s="134"/>
      <c r="BHS2" s="134"/>
      <c r="BHT2" s="134"/>
      <c r="BHU2" s="134"/>
      <c r="BHV2" s="134"/>
      <c r="BHW2" s="134"/>
      <c r="BHX2" s="134"/>
      <c r="BHY2" s="134"/>
      <c r="BHZ2" s="134"/>
      <c r="BIA2" s="134"/>
      <c r="BIB2" s="134"/>
      <c r="BIC2" s="134"/>
      <c r="BID2" s="134"/>
      <c r="BIE2" s="134"/>
      <c r="BIF2" s="134"/>
      <c r="BIG2" s="134"/>
      <c r="BIH2" s="134"/>
      <c r="BII2" s="134"/>
      <c r="BIJ2" s="134"/>
      <c r="BIK2" s="134"/>
      <c r="BIL2" s="134"/>
      <c r="BIM2" s="134"/>
      <c r="BIN2" s="134"/>
      <c r="BIO2" s="134"/>
      <c r="BIP2" s="134"/>
      <c r="BIQ2" s="134"/>
      <c r="BIR2" s="134"/>
      <c r="BIS2" s="134"/>
      <c r="BIT2" s="134"/>
      <c r="BIU2" s="134"/>
      <c r="BIV2" s="134"/>
      <c r="BIW2" s="134"/>
      <c r="BIX2" s="134"/>
      <c r="BIY2" s="134"/>
      <c r="BIZ2" s="134"/>
      <c r="BJA2" s="134"/>
      <c r="BJB2" s="134"/>
      <c r="BJC2" s="134"/>
      <c r="BJD2" s="134"/>
      <c r="BJE2" s="134"/>
      <c r="BJF2" s="134"/>
      <c r="BJG2" s="134"/>
      <c r="BJH2" s="134"/>
      <c r="BJI2" s="134"/>
      <c r="BJJ2" s="134"/>
      <c r="BJK2" s="134"/>
      <c r="BJL2" s="134"/>
      <c r="BJM2" s="134"/>
      <c r="BJN2" s="134"/>
      <c r="BJO2" s="134"/>
      <c r="BJP2" s="134"/>
      <c r="BJQ2" s="134"/>
      <c r="BJR2" s="134"/>
      <c r="BJS2" s="134"/>
      <c r="BJT2" s="134"/>
      <c r="BJU2" s="134"/>
      <c r="BJV2" s="134"/>
      <c r="BJW2" s="134"/>
      <c r="BJX2" s="134"/>
      <c r="BJY2" s="134"/>
      <c r="BJZ2" s="134"/>
      <c r="BKA2" s="134"/>
      <c r="BKB2" s="134"/>
      <c r="BKC2" s="134"/>
      <c r="BKD2" s="134"/>
      <c r="BKE2" s="134"/>
      <c r="BKF2" s="134"/>
      <c r="BKG2" s="134"/>
      <c r="BKH2" s="134"/>
      <c r="BKI2" s="134"/>
      <c r="BKJ2" s="134"/>
      <c r="BKK2" s="134"/>
      <c r="BKL2" s="134"/>
      <c r="BKM2" s="134"/>
      <c r="BKN2" s="134"/>
      <c r="BKO2" s="134"/>
      <c r="BKP2" s="134"/>
      <c r="BKQ2" s="134"/>
      <c r="BKR2" s="134"/>
      <c r="BKS2" s="134"/>
      <c r="BKT2" s="134"/>
      <c r="BKU2" s="134"/>
      <c r="BKV2" s="134"/>
      <c r="BKW2" s="134"/>
      <c r="BKX2" s="134"/>
      <c r="BKY2" s="134"/>
      <c r="BKZ2" s="134"/>
      <c r="BLA2" s="134"/>
      <c r="BLB2" s="134"/>
      <c r="BLC2" s="134"/>
      <c r="BLD2" s="134"/>
      <c r="BLE2" s="134"/>
      <c r="BLF2" s="134"/>
      <c r="BLG2" s="134"/>
      <c r="BLH2" s="134"/>
      <c r="BLI2" s="134"/>
      <c r="BLJ2" s="134"/>
      <c r="BLK2" s="134"/>
      <c r="BLL2" s="134"/>
      <c r="BLM2" s="134"/>
      <c r="BLN2" s="134"/>
      <c r="BLO2" s="134"/>
      <c r="BLP2" s="134"/>
      <c r="BLQ2" s="134"/>
      <c r="BLR2" s="134"/>
      <c r="BLS2" s="134"/>
      <c r="BLT2" s="134"/>
      <c r="BLU2" s="134"/>
      <c r="BLV2" s="134"/>
      <c r="BLW2" s="134"/>
      <c r="BLX2" s="134"/>
      <c r="BLY2" s="134"/>
      <c r="BLZ2" s="134"/>
      <c r="BMA2" s="134"/>
      <c r="BMB2" s="134"/>
      <c r="BMC2" s="134"/>
      <c r="BMD2" s="134"/>
      <c r="BME2" s="134"/>
      <c r="BMF2" s="134"/>
      <c r="BMG2" s="134"/>
      <c r="BMH2" s="134"/>
      <c r="BMI2" s="134"/>
      <c r="BMJ2" s="134"/>
      <c r="BMK2" s="134"/>
      <c r="BML2" s="134"/>
      <c r="BMM2" s="134"/>
      <c r="BMN2" s="134"/>
      <c r="BMO2" s="134"/>
      <c r="BMP2" s="134"/>
      <c r="BMQ2" s="134"/>
      <c r="BMR2" s="134"/>
      <c r="BMS2" s="134"/>
      <c r="BMT2" s="134"/>
      <c r="BMU2" s="134"/>
      <c r="BMV2" s="134"/>
      <c r="BMW2" s="134"/>
      <c r="BMX2" s="134"/>
      <c r="BMY2" s="134"/>
      <c r="BMZ2" s="134"/>
      <c r="BNA2" s="134"/>
      <c r="BNB2" s="134"/>
      <c r="BNC2" s="134"/>
      <c r="BND2" s="134"/>
      <c r="BNE2" s="134"/>
      <c r="BNF2" s="134"/>
      <c r="BNG2" s="134"/>
      <c r="BNH2" s="134"/>
      <c r="BNI2" s="134"/>
      <c r="BNJ2" s="134"/>
      <c r="BNK2" s="134"/>
      <c r="BNL2" s="134"/>
      <c r="BNM2" s="134"/>
      <c r="BNN2" s="134"/>
      <c r="BNO2" s="134"/>
      <c r="BNP2" s="134"/>
      <c r="BNQ2" s="134"/>
      <c r="BNR2" s="134"/>
      <c r="BNS2" s="134"/>
      <c r="BNT2" s="134"/>
      <c r="BNU2" s="134"/>
      <c r="BNV2" s="134"/>
      <c r="BNW2" s="134"/>
      <c r="BNX2" s="134"/>
      <c r="BNY2" s="134"/>
      <c r="BNZ2" s="134"/>
      <c r="BOA2" s="134"/>
      <c r="BOB2" s="134"/>
      <c r="BOC2" s="134"/>
      <c r="BOD2" s="134"/>
      <c r="BOE2" s="134"/>
      <c r="BOF2" s="134"/>
      <c r="BOG2" s="134"/>
      <c r="BOH2" s="134"/>
      <c r="BOI2" s="134"/>
      <c r="BOJ2" s="134"/>
      <c r="BOK2" s="134"/>
      <c r="BOL2" s="134"/>
      <c r="BOM2" s="134"/>
      <c r="BON2" s="134"/>
      <c r="BOO2" s="134"/>
      <c r="BOP2" s="134"/>
      <c r="BOQ2" s="134"/>
      <c r="BOR2" s="134"/>
      <c r="BOS2" s="134"/>
      <c r="BOT2" s="134"/>
      <c r="BOU2" s="134"/>
      <c r="BOV2" s="134"/>
      <c r="BOW2" s="134"/>
      <c r="BOX2" s="134"/>
      <c r="BOY2" s="134"/>
      <c r="BOZ2" s="134"/>
      <c r="BPA2" s="134"/>
      <c r="BPB2" s="134"/>
      <c r="BPC2" s="134"/>
      <c r="BPD2" s="134"/>
      <c r="BPE2" s="134"/>
      <c r="BPF2" s="134"/>
      <c r="BPG2" s="134"/>
      <c r="BPH2" s="134"/>
      <c r="BPI2" s="134"/>
      <c r="BPJ2" s="134"/>
      <c r="BPK2" s="134"/>
      <c r="BPL2" s="134"/>
      <c r="BPM2" s="134"/>
      <c r="BPN2" s="134"/>
      <c r="BPO2" s="134"/>
      <c r="BPP2" s="134"/>
      <c r="BPQ2" s="134"/>
      <c r="BPR2" s="134"/>
      <c r="BPS2" s="134"/>
      <c r="BPT2" s="134"/>
      <c r="BPU2" s="134"/>
      <c r="BPV2" s="134"/>
      <c r="BPW2" s="134"/>
      <c r="BPX2" s="134"/>
      <c r="BPY2" s="134"/>
      <c r="BPZ2" s="134"/>
      <c r="BQA2" s="134"/>
      <c r="BQB2" s="134"/>
      <c r="BQC2" s="134"/>
      <c r="BQD2" s="134"/>
      <c r="BQE2" s="134"/>
      <c r="BQF2" s="134"/>
      <c r="BQG2" s="134"/>
      <c r="BQH2" s="134"/>
      <c r="BQI2" s="134"/>
      <c r="BQJ2" s="134"/>
      <c r="BQK2" s="134"/>
      <c r="BQL2" s="134"/>
      <c r="BQM2" s="134"/>
      <c r="BQN2" s="134"/>
      <c r="BQO2" s="134"/>
      <c r="BQP2" s="134"/>
      <c r="BQQ2" s="134"/>
      <c r="BQR2" s="134"/>
      <c r="BQS2" s="134"/>
      <c r="BQT2" s="134"/>
      <c r="BQU2" s="134"/>
      <c r="BQV2" s="134"/>
      <c r="BQW2" s="134"/>
      <c r="BQX2" s="134"/>
      <c r="BQY2" s="134"/>
      <c r="BQZ2" s="134"/>
      <c r="BRA2" s="134"/>
      <c r="BRB2" s="134"/>
      <c r="BRC2" s="134"/>
      <c r="BRD2" s="134"/>
      <c r="BRE2" s="134"/>
      <c r="BRF2" s="134"/>
      <c r="BRG2" s="134"/>
      <c r="BRH2" s="134"/>
      <c r="BRI2" s="134"/>
      <c r="BRJ2" s="134"/>
      <c r="BRK2" s="134"/>
      <c r="BRL2" s="134"/>
      <c r="BRM2" s="134"/>
      <c r="BRN2" s="134"/>
      <c r="BRO2" s="134"/>
      <c r="BRP2" s="134"/>
      <c r="BRQ2" s="134"/>
      <c r="BRR2" s="134"/>
      <c r="BRS2" s="134"/>
      <c r="BRT2" s="134"/>
      <c r="BRU2" s="134"/>
      <c r="BRV2" s="134"/>
      <c r="BRW2" s="134"/>
      <c r="BRX2" s="134"/>
      <c r="BRY2" s="134"/>
      <c r="BRZ2" s="134"/>
      <c r="BSA2" s="134"/>
      <c r="BSB2" s="134"/>
      <c r="BSC2" s="134"/>
      <c r="BSD2" s="134"/>
      <c r="BSE2" s="134"/>
      <c r="BSF2" s="134"/>
      <c r="BSG2" s="134"/>
      <c r="BSH2" s="134"/>
      <c r="BSI2" s="134"/>
      <c r="BSJ2" s="134"/>
      <c r="BSK2" s="134"/>
      <c r="BSL2" s="134"/>
      <c r="BSM2" s="134"/>
      <c r="BSN2" s="134"/>
      <c r="BSO2" s="134"/>
      <c r="BSP2" s="134"/>
      <c r="BSQ2" s="134"/>
      <c r="BSR2" s="134"/>
      <c r="BSS2" s="134"/>
      <c r="BST2" s="134"/>
      <c r="BSU2" s="134"/>
      <c r="BSV2" s="134"/>
      <c r="BSW2" s="134"/>
      <c r="BSX2" s="134"/>
      <c r="BSY2" s="134"/>
      <c r="BSZ2" s="134"/>
      <c r="BTA2" s="134"/>
      <c r="BTB2" s="134"/>
      <c r="BTC2" s="134"/>
      <c r="BTD2" s="134"/>
      <c r="BTE2" s="134"/>
      <c r="BTF2" s="134"/>
      <c r="BTG2" s="134"/>
      <c r="BTH2" s="134"/>
      <c r="BTI2" s="134"/>
      <c r="BTJ2" s="134"/>
      <c r="BTK2" s="134"/>
      <c r="BTL2" s="134"/>
      <c r="BTM2" s="134"/>
      <c r="BTN2" s="134"/>
      <c r="BTO2" s="134"/>
      <c r="BTP2" s="134"/>
      <c r="BTQ2" s="134"/>
      <c r="BTR2" s="134"/>
      <c r="BTS2" s="134"/>
      <c r="BTT2" s="134"/>
      <c r="BTU2" s="134"/>
      <c r="BTV2" s="134"/>
      <c r="BTW2" s="134"/>
      <c r="BTX2" s="134"/>
      <c r="BTY2" s="134"/>
      <c r="BTZ2" s="134"/>
      <c r="BUA2" s="134"/>
      <c r="BUB2" s="134"/>
      <c r="BUC2" s="134"/>
      <c r="BUD2" s="134"/>
      <c r="BUE2" s="134"/>
      <c r="BUF2" s="134"/>
      <c r="BUG2" s="134"/>
      <c r="BUH2" s="134"/>
      <c r="BUI2" s="134"/>
      <c r="BUJ2" s="134"/>
      <c r="BUK2" s="134"/>
      <c r="BUL2" s="134"/>
      <c r="BUM2" s="134"/>
      <c r="BUN2" s="134"/>
      <c r="BUO2" s="134"/>
      <c r="BUP2" s="134"/>
      <c r="BUQ2" s="134"/>
      <c r="BUR2" s="134"/>
      <c r="BUS2" s="134"/>
      <c r="BUT2" s="134"/>
      <c r="BUU2" s="134"/>
      <c r="BUV2" s="134"/>
      <c r="BUW2" s="134"/>
      <c r="BUX2" s="134"/>
      <c r="BUY2" s="134"/>
      <c r="BUZ2" s="134"/>
      <c r="BVA2" s="134"/>
      <c r="BVB2" s="134"/>
      <c r="BVC2" s="134"/>
      <c r="BVD2" s="134"/>
      <c r="BVE2" s="134"/>
      <c r="BVF2" s="134"/>
      <c r="BVG2" s="134"/>
      <c r="BVH2" s="134"/>
      <c r="BVI2" s="134"/>
      <c r="BVJ2" s="134"/>
      <c r="BVK2" s="134"/>
      <c r="BVL2" s="134"/>
      <c r="BVM2" s="134"/>
      <c r="BVN2" s="134"/>
      <c r="BVO2" s="134"/>
      <c r="BVP2" s="134"/>
      <c r="BVQ2" s="134"/>
      <c r="BVR2" s="134"/>
      <c r="BVS2" s="134"/>
      <c r="BVT2" s="134"/>
      <c r="BVU2" s="134"/>
      <c r="BVV2" s="134"/>
      <c r="BVW2" s="134"/>
      <c r="BVX2" s="134"/>
      <c r="BVY2" s="134"/>
      <c r="BVZ2" s="134"/>
      <c r="BWA2" s="134"/>
      <c r="BWB2" s="134"/>
      <c r="BWC2" s="134"/>
      <c r="BWD2" s="134"/>
      <c r="BWE2" s="134"/>
      <c r="BWF2" s="134"/>
      <c r="BWG2" s="134"/>
      <c r="BWH2" s="134"/>
      <c r="BWI2" s="134"/>
      <c r="BWJ2" s="134"/>
      <c r="BWK2" s="134"/>
      <c r="BWL2" s="134"/>
      <c r="BWM2" s="134"/>
      <c r="BWN2" s="134"/>
      <c r="BWO2" s="134"/>
      <c r="BWP2" s="134"/>
      <c r="BWQ2" s="134"/>
      <c r="BWR2" s="134"/>
      <c r="BWS2" s="134"/>
      <c r="BWT2" s="134"/>
      <c r="BWU2" s="134"/>
      <c r="BWV2" s="134"/>
      <c r="BWW2" s="134"/>
      <c r="BWX2" s="134"/>
      <c r="BWY2" s="134"/>
      <c r="BWZ2" s="134"/>
      <c r="BXA2" s="134"/>
      <c r="BXB2" s="134"/>
      <c r="BXC2" s="134"/>
      <c r="BXD2" s="134"/>
      <c r="BXE2" s="134"/>
      <c r="BXF2" s="134"/>
      <c r="BXG2" s="134"/>
      <c r="BXH2" s="134"/>
      <c r="BXI2" s="134"/>
      <c r="BXJ2" s="134"/>
      <c r="BXK2" s="134"/>
      <c r="BXL2" s="134"/>
      <c r="BXM2" s="134"/>
      <c r="BXN2" s="134"/>
      <c r="BXO2" s="134"/>
      <c r="BXP2" s="134"/>
      <c r="BXQ2" s="134"/>
      <c r="BXR2" s="134"/>
      <c r="BXS2" s="134"/>
      <c r="BXT2" s="134"/>
      <c r="BXU2" s="134"/>
      <c r="BXV2" s="134"/>
      <c r="BXW2" s="134"/>
      <c r="BXX2" s="134"/>
      <c r="BXY2" s="134"/>
      <c r="BXZ2" s="134"/>
      <c r="BYA2" s="134"/>
      <c r="BYB2" s="134"/>
      <c r="BYC2" s="134"/>
      <c r="BYD2" s="134"/>
      <c r="BYE2" s="134"/>
      <c r="BYF2" s="134"/>
      <c r="BYG2" s="134"/>
      <c r="BYH2" s="134"/>
      <c r="BYI2" s="134"/>
      <c r="BYJ2" s="134"/>
      <c r="BYK2" s="134"/>
      <c r="BYL2" s="134"/>
      <c r="BYM2" s="134"/>
      <c r="BYN2" s="134"/>
      <c r="BYO2" s="134"/>
      <c r="BYP2" s="134"/>
      <c r="BYQ2" s="134"/>
      <c r="BYR2" s="134"/>
      <c r="BYS2" s="134"/>
      <c r="BYT2" s="134"/>
      <c r="BYU2" s="134"/>
      <c r="BYV2" s="134"/>
      <c r="BYW2" s="134"/>
      <c r="BYX2" s="134"/>
      <c r="BYY2" s="134"/>
      <c r="BYZ2" s="134"/>
      <c r="BZA2" s="134"/>
      <c r="BZB2" s="134"/>
      <c r="BZC2" s="134"/>
      <c r="BZD2" s="134"/>
      <c r="BZE2" s="134"/>
      <c r="BZF2" s="134"/>
      <c r="BZG2" s="134"/>
      <c r="BZH2" s="134"/>
      <c r="BZI2" s="134"/>
      <c r="BZJ2" s="134"/>
      <c r="BZK2" s="134"/>
      <c r="BZL2" s="134"/>
      <c r="BZM2" s="134"/>
      <c r="BZN2" s="134"/>
      <c r="BZO2" s="134"/>
      <c r="BZP2" s="134"/>
      <c r="BZQ2" s="134"/>
      <c r="BZR2" s="134"/>
      <c r="BZS2" s="134"/>
      <c r="BZT2" s="134"/>
      <c r="BZU2" s="134"/>
      <c r="BZV2" s="134"/>
      <c r="BZW2" s="134"/>
      <c r="BZX2" s="134"/>
      <c r="BZY2" s="134"/>
      <c r="BZZ2" s="134"/>
      <c r="CAA2" s="134"/>
      <c r="CAB2" s="134"/>
      <c r="CAC2" s="134"/>
      <c r="CAD2" s="134"/>
      <c r="CAE2" s="134"/>
      <c r="CAF2" s="134"/>
      <c r="CAG2" s="134"/>
      <c r="CAH2" s="134"/>
      <c r="CAI2" s="134"/>
      <c r="CAJ2" s="134"/>
      <c r="CAK2" s="134"/>
      <c r="CAL2" s="134"/>
      <c r="CAM2" s="134"/>
      <c r="CAN2" s="134"/>
      <c r="CAO2" s="134"/>
      <c r="CAP2" s="134"/>
      <c r="CAQ2" s="134"/>
      <c r="CAR2" s="134"/>
      <c r="CAS2" s="134"/>
      <c r="CAT2" s="134"/>
      <c r="CAU2" s="134"/>
      <c r="CAV2" s="134"/>
      <c r="CAW2" s="134"/>
      <c r="CAX2" s="134"/>
      <c r="CAY2" s="134"/>
      <c r="CAZ2" s="134"/>
      <c r="CBA2" s="134"/>
      <c r="CBB2" s="134"/>
      <c r="CBC2" s="134"/>
      <c r="CBD2" s="134"/>
      <c r="CBE2" s="134"/>
      <c r="CBF2" s="134"/>
      <c r="CBG2" s="134"/>
      <c r="CBH2" s="134"/>
      <c r="CBI2" s="134"/>
      <c r="CBJ2" s="134"/>
      <c r="CBK2" s="134"/>
      <c r="CBL2" s="134"/>
      <c r="CBM2" s="134"/>
      <c r="CBN2" s="134"/>
      <c r="CBO2" s="134"/>
      <c r="CBP2" s="134"/>
      <c r="CBQ2" s="134"/>
      <c r="CBR2" s="134"/>
      <c r="CBS2" s="134"/>
      <c r="CBT2" s="134"/>
      <c r="CBU2" s="134"/>
      <c r="CBV2" s="134"/>
      <c r="CBW2" s="134"/>
      <c r="CBX2" s="134"/>
      <c r="CBY2" s="134"/>
      <c r="CBZ2" s="134"/>
      <c r="CCA2" s="134"/>
      <c r="CCB2" s="134"/>
      <c r="CCC2" s="134"/>
      <c r="CCD2" s="134"/>
      <c r="CCE2" s="134"/>
      <c r="CCF2" s="134"/>
      <c r="CCG2" s="134"/>
      <c r="CCH2" s="134"/>
      <c r="CCI2" s="134"/>
      <c r="CCJ2" s="134"/>
      <c r="CCK2" s="134"/>
      <c r="CCL2" s="134"/>
      <c r="CCM2" s="134"/>
      <c r="CCN2" s="134"/>
      <c r="CCO2" s="134"/>
      <c r="CCP2" s="134"/>
      <c r="CCQ2" s="134"/>
      <c r="CCR2" s="134"/>
      <c r="CCS2" s="134"/>
      <c r="CCT2" s="134"/>
      <c r="CCU2" s="134"/>
      <c r="CCV2" s="134"/>
      <c r="CCW2" s="134"/>
      <c r="CCX2" s="134"/>
      <c r="CCY2" s="134"/>
      <c r="CCZ2" s="134"/>
      <c r="CDA2" s="134"/>
      <c r="CDB2" s="134"/>
      <c r="CDC2" s="134"/>
      <c r="CDD2" s="134"/>
      <c r="CDE2" s="134"/>
      <c r="CDF2" s="134"/>
      <c r="CDG2" s="134"/>
      <c r="CDH2" s="134"/>
      <c r="CDI2" s="134"/>
      <c r="CDJ2" s="134"/>
      <c r="CDK2" s="134"/>
      <c r="CDL2" s="134"/>
      <c r="CDM2" s="134"/>
      <c r="CDN2" s="134"/>
      <c r="CDO2" s="134"/>
      <c r="CDP2" s="134"/>
      <c r="CDQ2" s="134"/>
      <c r="CDR2" s="134"/>
      <c r="CDS2" s="134"/>
      <c r="CDT2" s="134"/>
      <c r="CDU2" s="134"/>
      <c r="CDV2" s="134"/>
      <c r="CDW2" s="134"/>
      <c r="CDX2" s="134"/>
      <c r="CDY2" s="134"/>
      <c r="CDZ2" s="134"/>
      <c r="CEA2" s="134"/>
      <c r="CEB2" s="134"/>
      <c r="CEC2" s="134"/>
      <c r="CED2" s="134"/>
      <c r="CEE2" s="134"/>
      <c r="CEF2" s="134"/>
      <c r="CEG2" s="134"/>
      <c r="CEH2" s="134"/>
      <c r="CEI2" s="134"/>
    </row>
    <row r="3" spans="1:2167" ht="17.25" customHeight="1" thickBot="1" x14ac:dyDescent="0.35">
      <c r="A3" s="76" t="s">
        <v>148</v>
      </c>
      <c r="B3" s="146"/>
      <c r="C3" s="154"/>
      <c r="D3" s="148"/>
      <c r="E3" s="148"/>
      <c r="F3" s="149"/>
      <c r="G3" s="147"/>
      <c r="H3" s="147"/>
      <c r="I3" s="147"/>
    </row>
    <row r="4" spans="1:2167" ht="16.2" thickBot="1" x14ac:dyDescent="0.35">
      <c r="A4" s="167" t="s">
        <v>1</v>
      </c>
      <c r="B4" s="142" t="s">
        <v>2</v>
      </c>
      <c r="C4" s="143">
        <v>1774</v>
      </c>
      <c r="D4" s="109">
        <v>1641</v>
      </c>
      <c r="E4" s="144">
        <v>1631</v>
      </c>
      <c r="F4" s="145">
        <v>1634</v>
      </c>
      <c r="G4" s="144">
        <v>1645</v>
      </c>
      <c r="H4" s="145">
        <v>1681</v>
      </c>
      <c r="I4" s="145">
        <v>1681</v>
      </c>
    </row>
    <row r="5" spans="1:2167" ht="16.2" thickBot="1" x14ac:dyDescent="0.35">
      <c r="A5" s="168"/>
      <c r="B5" s="119" t="s">
        <v>3</v>
      </c>
      <c r="C5" s="83" t="s">
        <v>160</v>
      </c>
      <c r="D5" s="83" t="s">
        <v>142</v>
      </c>
      <c r="E5" s="84" t="s">
        <v>142</v>
      </c>
      <c r="F5" s="85">
        <v>6.9000000000000006E-2</v>
      </c>
      <c r="G5" s="84">
        <v>7.0000000000000007E-2</v>
      </c>
      <c r="H5" s="85">
        <v>7.0999999999999994E-2</v>
      </c>
      <c r="I5" s="85" t="s">
        <v>142</v>
      </c>
    </row>
    <row r="6" spans="1:2167" ht="16.2" thickBot="1" x14ac:dyDescent="0.35">
      <c r="A6" s="168"/>
      <c r="B6" s="119" t="s">
        <v>4</v>
      </c>
      <c r="C6" s="79">
        <v>808</v>
      </c>
      <c r="D6" s="80">
        <v>763</v>
      </c>
      <c r="E6" s="81">
        <v>765</v>
      </c>
      <c r="F6" s="82">
        <v>772</v>
      </c>
      <c r="G6" s="81">
        <v>754</v>
      </c>
      <c r="H6" s="82">
        <v>773</v>
      </c>
      <c r="I6" s="82">
        <v>773</v>
      </c>
    </row>
    <row r="7" spans="1:2167" ht="16.2" thickBot="1" x14ac:dyDescent="0.35">
      <c r="A7" s="168"/>
      <c r="B7" s="119" t="s">
        <v>5</v>
      </c>
      <c r="C7" s="79">
        <v>282</v>
      </c>
      <c r="D7" s="80">
        <v>229</v>
      </c>
      <c r="E7" s="81">
        <v>172</v>
      </c>
      <c r="F7" s="82">
        <v>175</v>
      </c>
      <c r="G7" s="81">
        <v>181</v>
      </c>
      <c r="H7" s="82">
        <v>176</v>
      </c>
      <c r="I7" s="82">
        <v>176</v>
      </c>
    </row>
    <row r="8" spans="1:2167" ht="16.2" thickBot="1" x14ac:dyDescent="0.35">
      <c r="A8" s="168"/>
      <c r="B8" s="119" t="s">
        <v>124</v>
      </c>
      <c r="C8" s="79">
        <v>339</v>
      </c>
      <c r="D8" s="80">
        <v>306</v>
      </c>
      <c r="E8" s="81">
        <v>322</v>
      </c>
      <c r="F8" s="82">
        <v>323</v>
      </c>
      <c r="G8" s="81">
        <v>341</v>
      </c>
      <c r="H8" s="82">
        <v>350</v>
      </c>
      <c r="I8" s="82">
        <v>350</v>
      </c>
    </row>
    <row r="9" spans="1:2167" ht="16.2" thickBot="1" x14ac:dyDescent="0.35">
      <c r="A9" s="168"/>
      <c r="B9" s="119" t="s">
        <v>131</v>
      </c>
      <c r="C9" s="79">
        <v>178</v>
      </c>
      <c r="D9" s="80">
        <v>160</v>
      </c>
      <c r="E9" s="81">
        <v>170</v>
      </c>
      <c r="F9" s="82">
        <v>167</v>
      </c>
      <c r="G9" s="81">
        <v>166</v>
      </c>
      <c r="H9" s="82">
        <v>169</v>
      </c>
      <c r="I9" s="82">
        <v>169</v>
      </c>
    </row>
    <row r="10" spans="1:2167" ht="16.2" thickBot="1" x14ac:dyDescent="0.35">
      <c r="A10" s="167" t="s">
        <v>6</v>
      </c>
      <c r="B10" s="119" t="s">
        <v>7</v>
      </c>
      <c r="C10" s="79">
        <v>689</v>
      </c>
      <c r="D10" s="80">
        <v>567</v>
      </c>
      <c r="E10" s="82">
        <v>585</v>
      </c>
      <c r="F10" s="86">
        <v>229</v>
      </c>
      <c r="G10" s="81">
        <v>189</v>
      </c>
      <c r="H10" s="82">
        <v>175</v>
      </c>
      <c r="I10" s="82">
        <f t="shared" ref="I10:I19" si="0">SUM(F10:H10)</f>
        <v>593</v>
      </c>
    </row>
    <row r="11" spans="1:2167" ht="16.2" thickBot="1" x14ac:dyDescent="0.35">
      <c r="A11" s="168"/>
      <c r="B11" s="119" t="s">
        <v>8</v>
      </c>
      <c r="C11" s="79">
        <v>584</v>
      </c>
      <c r="D11" s="80">
        <v>700</v>
      </c>
      <c r="E11" s="82">
        <v>595</v>
      </c>
      <c r="F11" s="86">
        <v>226</v>
      </c>
      <c r="G11" s="81">
        <v>178</v>
      </c>
      <c r="H11" s="82">
        <v>139</v>
      </c>
      <c r="I11" s="82">
        <f t="shared" si="0"/>
        <v>543</v>
      </c>
    </row>
    <row r="12" spans="1:2167" ht="16.2" thickBot="1" x14ac:dyDescent="0.35">
      <c r="A12" s="168"/>
      <c r="B12" s="119" t="s">
        <v>9</v>
      </c>
      <c r="C12" s="79">
        <v>324</v>
      </c>
      <c r="D12" s="80">
        <v>375</v>
      </c>
      <c r="E12" s="82">
        <v>325</v>
      </c>
      <c r="F12" s="86">
        <v>121</v>
      </c>
      <c r="G12" s="81">
        <v>104</v>
      </c>
      <c r="H12" s="82">
        <v>74</v>
      </c>
      <c r="I12" s="82">
        <f t="shared" si="0"/>
        <v>299</v>
      </c>
    </row>
    <row r="13" spans="1:2167" ht="16.2" thickBot="1" x14ac:dyDescent="0.35">
      <c r="A13" s="168"/>
      <c r="B13" s="119" t="s">
        <v>10</v>
      </c>
      <c r="C13" s="79">
        <v>274</v>
      </c>
      <c r="D13" s="80">
        <v>310</v>
      </c>
      <c r="E13" s="82">
        <v>289</v>
      </c>
      <c r="F13" s="86">
        <v>102</v>
      </c>
      <c r="G13" s="81">
        <v>96</v>
      </c>
      <c r="H13" s="82">
        <v>62</v>
      </c>
      <c r="I13" s="82">
        <f t="shared" si="0"/>
        <v>260</v>
      </c>
    </row>
    <row r="14" spans="1:2167" ht="16.2" thickBot="1" x14ac:dyDescent="0.35">
      <c r="A14" s="168"/>
      <c r="B14" s="119" t="s">
        <v>11</v>
      </c>
      <c r="C14" s="79">
        <v>9</v>
      </c>
      <c r="D14" s="80">
        <v>8</v>
      </c>
      <c r="E14" s="82">
        <v>2</v>
      </c>
      <c r="F14" s="86">
        <v>7</v>
      </c>
      <c r="G14" s="81">
        <v>0</v>
      </c>
      <c r="H14" s="82">
        <v>1</v>
      </c>
      <c r="I14" s="82">
        <f t="shared" si="0"/>
        <v>8</v>
      </c>
    </row>
    <row r="15" spans="1:2167" ht="16.2" thickBot="1" x14ac:dyDescent="0.35">
      <c r="A15" s="168"/>
      <c r="B15" s="119" t="s">
        <v>12</v>
      </c>
      <c r="C15" s="79">
        <v>0</v>
      </c>
      <c r="D15" s="80">
        <v>0</v>
      </c>
      <c r="E15" s="82">
        <v>0</v>
      </c>
      <c r="F15" s="86">
        <v>0</v>
      </c>
      <c r="G15" s="81">
        <v>0</v>
      </c>
      <c r="H15" s="82">
        <v>0</v>
      </c>
      <c r="I15" s="82">
        <f t="shared" si="0"/>
        <v>0</v>
      </c>
    </row>
    <row r="16" spans="1:2167" ht="15" customHeight="1" thickBot="1" x14ac:dyDescent="0.35">
      <c r="A16" s="168"/>
      <c r="B16" s="165" t="s">
        <v>161</v>
      </c>
      <c r="C16" s="79">
        <v>16</v>
      </c>
      <c r="D16" s="80">
        <v>20</v>
      </c>
      <c r="E16" s="82">
        <v>19</v>
      </c>
      <c r="F16" s="81">
        <v>6</v>
      </c>
      <c r="G16" s="81">
        <v>1</v>
      </c>
      <c r="H16" s="82">
        <v>4</v>
      </c>
      <c r="I16" s="82">
        <f t="shared" si="0"/>
        <v>11</v>
      </c>
    </row>
    <row r="17" spans="1:11" ht="28.8" thickBot="1" x14ac:dyDescent="0.35">
      <c r="A17" s="168"/>
      <c r="B17" s="119" t="s">
        <v>14</v>
      </c>
      <c r="C17" s="87">
        <v>9</v>
      </c>
      <c r="D17" s="80">
        <v>26</v>
      </c>
      <c r="E17" s="82">
        <v>4</v>
      </c>
      <c r="F17" s="81">
        <v>3</v>
      </c>
      <c r="G17" s="81">
        <v>5</v>
      </c>
      <c r="H17" s="82">
        <v>6</v>
      </c>
      <c r="I17" s="82">
        <f t="shared" si="0"/>
        <v>14</v>
      </c>
      <c r="K17" s="3"/>
    </row>
    <row r="18" spans="1:11" ht="16.2" thickBot="1" x14ac:dyDescent="0.35">
      <c r="A18" s="168"/>
      <c r="B18" s="119" t="s">
        <v>15</v>
      </c>
      <c r="C18" s="79">
        <v>11</v>
      </c>
      <c r="D18" s="80">
        <v>13</v>
      </c>
      <c r="E18" s="82">
        <v>3</v>
      </c>
      <c r="F18" s="81">
        <v>2</v>
      </c>
      <c r="G18" s="81">
        <v>1</v>
      </c>
      <c r="H18" s="82">
        <v>0</v>
      </c>
      <c r="I18" s="82">
        <f t="shared" si="0"/>
        <v>3</v>
      </c>
    </row>
    <row r="19" spans="1:11" ht="16.2" thickBot="1" x14ac:dyDescent="0.35">
      <c r="A19" s="168"/>
      <c r="B19" s="119" t="s">
        <v>16</v>
      </c>
      <c r="C19" s="79">
        <v>74</v>
      </c>
      <c r="D19" s="80">
        <v>88</v>
      </c>
      <c r="E19" s="82">
        <v>55</v>
      </c>
      <c r="F19" s="81">
        <v>24</v>
      </c>
      <c r="G19" s="81">
        <v>28</v>
      </c>
      <c r="H19" s="82">
        <v>33</v>
      </c>
      <c r="I19" s="82">
        <f t="shared" si="0"/>
        <v>85</v>
      </c>
    </row>
    <row r="20" spans="1:11" ht="16.2" thickBot="1" x14ac:dyDescent="0.35">
      <c r="A20" s="168"/>
      <c r="B20" s="119" t="s">
        <v>17</v>
      </c>
      <c r="C20" s="79">
        <v>0</v>
      </c>
      <c r="D20" s="82">
        <v>0</v>
      </c>
      <c r="E20" s="82">
        <v>0</v>
      </c>
      <c r="F20" s="81">
        <v>0</v>
      </c>
      <c r="G20" s="81">
        <v>0</v>
      </c>
      <c r="H20" s="82">
        <v>0</v>
      </c>
      <c r="I20" s="82">
        <f t="shared" ref="I20" si="1">SUM(F20:H20)</f>
        <v>0</v>
      </c>
    </row>
    <row r="21" spans="1:11" ht="17.399999999999999" thickBot="1" x14ac:dyDescent="0.35">
      <c r="A21" s="76" t="s">
        <v>149</v>
      </c>
      <c r="B21" s="151"/>
      <c r="C21" s="141" t="s">
        <v>134</v>
      </c>
      <c r="D21" s="141" t="s">
        <v>146</v>
      </c>
      <c r="E21" s="141" t="s">
        <v>147</v>
      </c>
      <c r="F21" s="141" t="s">
        <v>150</v>
      </c>
      <c r="G21" s="141" t="s">
        <v>151</v>
      </c>
      <c r="H21" s="141" t="s">
        <v>152</v>
      </c>
      <c r="I21" s="141" t="s">
        <v>153</v>
      </c>
      <c r="J21" s="135"/>
      <c r="K21" s="135"/>
    </row>
    <row r="22" spans="1:11" ht="16.2" thickBot="1" x14ac:dyDescent="0.35">
      <c r="A22" s="167" t="s">
        <v>1</v>
      </c>
      <c r="B22" s="120" t="s">
        <v>2</v>
      </c>
      <c r="C22" s="79">
        <v>3420</v>
      </c>
      <c r="D22" s="88">
        <v>3307</v>
      </c>
      <c r="E22" s="81">
        <v>3391</v>
      </c>
      <c r="F22" s="82">
        <v>3343</v>
      </c>
      <c r="G22" s="81">
        <v>3382</v>
      </c>
      <c r="H22" s="82">
        <v>3490</v>
      </c>
      <c r="I22" s="82">
        <v>3490</v>
      </c>
    </row>
    <row r="23" spans="1:11" ht="16.2" thickBot="1" x14ac:dyDescent="0.35">
      <c r="A23" s="168"/>
      <c r="B23" s="120" t="s">
        <v>3</v>
      </c>
      <c r="C23" s="83" t="s">
        <v>160</v>
      </c>
      <c r="D23" s="83" t="s">
        <v>160</v>
      </c>
      <c r="E23" s="84" t="s">
        <v>142</v>
      </c>
      <c r="F23" s="85">
        <v>8.6999999999999994E-2</v>
      </c>
      <c r="G23" s="84">
        <v>8.7999999999999995E-2</v>
      </c>
      <c r="H23" s="85">
        <v>9.0999999999999998E-2</v>
      </c>
      <c r="I23" s="85" t="s">
        <v>142</v>
      </c>
    </row>
    <row r="24" spans="1:11" ht="16.2" thickBot="1" x14ac:dyDescent="0.35">
      <c r="A24" s="168"/>
      <c r="B24" s="120" t="s">
        <v>4</v>
      </c>
      <c r="C24" s="79">
        <v>1679</v>
      </c>
      <c r="D24" s="88">
        <v>1642</v>
      </c>
      <c r="E24" s="81">
        <v>1673</v>
      </c>
      <c r="F24" s="82">
        <v>1638</v>
      </c>
      <c r="G24" s="81">
        <v>1627</v>
      </c>
      <c r="H24" s="82">
        <v>1668</v>
      </c>
      <c r="I24" s="82">
        <v>1668</v>
      </c>
    </row>
    <row r="25" spans="1:11" ht="16.2" thickBot="1" x14ac:dyDescent="0.35">
      <c r="A25" s="168"/>
      <c r="B25" s="120" t="s">
        <v>5</v>
      </c>
      <c r="C25" s="79">
        <v>420</v>
      </c>
      <c r="D25" s="88">
        <v>422</v>
      </c>
      <c r="E25" s="81">
        <v>426</v>
      </c>
      <c r="F25" s="82">
        <v>416</v>
      </c>
      <c r="G25" s="81">
        <v>444</v>
      </c>
      <c r="H25" s="82">
        <v>492</v>
      </c>
      <c r="I25" s="82">
        <v>492</v>
      </c>
    </row>
    <row r="26" spans="1:11" ht="16.2" thickBot="1" x14ac:dyDescent="0.35">
      <c r="A26" s="168"/>
      <c r="B26" s="120" t="s">
        <v>124</v>
      </c>
      <c r="C26" s="79">
        <v>931</v>
      </c>
      <c r="D26" s="88">
        <v>906</v>
      </c>
      <c r="E26" s="81">
        <v>979</v>
      </c>
      <c r="F26" s="82">
        <v>972</v>
      </c>
      <c r="G26" s="81">
        <v>972</v>
      </c>
      <c r="H26" s="82">
        <v>992</v>
      </c>
      <c r="I26" s="82">
        <v>992</v>
      </c>
    </row>
    <row r="27" spans="1:11" ht="16.2" thickBot="1" x14ac:dyDescent="0.35">
      <c r="A27" s="168"/>
      <c r="B27" s="120" t="s">
        <v>131</v>
      </c>
      <c r="C27" s="79">
        <v>477</v>
      </c>
      <c r="D27" s="80">
        <v>461</v>
      </c>
      <c r="E27" s="81">
        <v>534</v>
      </c>
      <c r="F27" s="82">
        <v>531</v>
      </c>
      <c r="G27" s="81">
        <v>521</v>
      </c>
      <c r="H27" s="82">
        <v>532</v>
      </c>
      <c r="I27" s="82">
        <v>532</v>
      </c>
    </row>
    <row r="28" spans="1:11" ht="16.2" thickBot="1" x14ac:dyDescent="0.35">
      <c r="A28" s="167" t="s">
        <v>6</v>
      </c>
      <c r="B28" s="120" t="s">
        <v>7</v>
      </c>
      <c r="C28" s="79">
        <v>1187</v>
      </c>
      <c r="D28" s="80">
        <v>1049</v>
      </c>
      <c r="E28" s="82">
        <v>1203</v>
      </c>
      <c r="F28" s="86">
        <v>458</v>
      </c>
      <c r="G28" s="81">
        <v>359</v>
      </c>
      <c r="H28" s="82">
        <v>390</v>
      </c>
      <c r="I28" s="82">
        <f t="shared" ref="I28:I37" si="2">SUM(F28:H28)</f>
        <v>1207</v>
      </c>
    </row>
    <row r="29" spans="1:11" ht="16.2" thickBot="1" x14ac:dyDescent="0.35">
      <c r="A29" s="168"/>
      <c r="B29" s="120" t="s">
        <v>8</v>
      </c>
      <c r="C29" s="79">
        <v>1116</v>
      </c>
      <c r="D29" s="80">
        <v>1162</v>
      </c>
      <c r="E29" s="82">
        <v>1119</v>
      </c>
      <c r="F29" s="86">
        <v>506</v>
      </c>
      <c r="G29" s="81">
        <v>320</v>
      </c>
      <c r="H29" s="82">
        <v>282</v>
      </c>
      <c r="I29" s="82">
        <f t="shared" si="2"/>
        <v>1108</v>
      </c>
    </row>
    <row r="30" spans="1:11" ht="16.2" thickBot="1" x14ac:dyDescent="0.35">
      <c r="A30" s="168"/>
      <c r="B30" s="120" t="s">
        <v>9</v>
      </c>
      <c r="C30" s="79">
        <v>591</v>
      </c>
      <c r="D30" s="80">
        <v>584</v>
      </c>
      <c r="E30" s="82">
        <v>568</v>
      </c>
      <c r="F30" s="86">
        <v>300</v>
      </c>
      <c r="G30" s="81">
        <v>177</v>
      </c>
      <c r="H30" s="82">
        <v>177</v>
      </c>
      <c r="I30" s="82">
        <f t="shared" si="2"/>
        <v>654</v>
      </c>
    </row>
    <row r="31" spans="1:11" ht="16.2" thickBot="1" x14ac:dyDescent="0.35">
      <c r="A31" s="168"/>
      <c r="B31" s="120" t="s">
        <v>10</v>
      </c>
      <c r="C31" s="79">
        <v>517</v>
      </c>
      <c r="D31" s="80">
        <v>488</v>
      </c>
      <c r="E31" s="82">
        <v>517</v>
      </c>
      <c r="F31" s="86">
        <v>267</v>
      </c>
      <c r="G31" s="81">
        <v>160</v>
      </c>
      <c r="H31" s="82">
        <v>150</v>
      </c>
      <c r="I31" s="82">
        <f t="shared" si="2"/>
        <v>577</v>
      </c>
    </row>
    <row r="32" spans="1:11" ht="16.2" thickBot="1" x14ac:dyDescent="0.35">
      <c r="A32" s="168"/>
      <c r="B32" s="121" t="s">
        <v>18</v>
      </c>
      <c r="C32" s="79">
        <v>16</v>
      </c>
      <c r="D32" s="80">
        <v>27</v>
      </c>
      <c r="E32" s="82">
        <v>3</v>
      </c>
      <c r="F32" s="86">
        <v>9</v>
      </c>
      <c r="G32" s="81">
        <v>2</v>
      </c>
      <c r="H32" s="82">
        <v>0</v>
      </c>
      <c r="I32" s="82">
        <f t="shared" si="2"/>
        <v>11</v>
      </c>
    </row>
    <row r="33" spans="1:9" ht="16.2" thickBot="1" x14ac:dyDescent="0.35">
      <c r="A33" s="168"/>
      <c r="B33" s="121" t="s">
        <v>19</v>
      </c>
      <c r="C33" s="79">
        <v>0</v>
      </c>
      <c r="D33" s="80">
        <v>0</v>
      </c>
      <c r="E33" s="82">
        <v>0</v>
      </c>
      <c r="F33" s="86">
        <v>0</v>
      </c>
      <c r="G33" s="81">
        <v>0</v>
      </c>
      <c r="H33" s="82">
        <v>0</v>
      </c>
      <c r="I33" s="82">
        <f t="shared" si="2"/>
        <v>0</v>
      </c>
    </row>
    <row r="34" spans="1:9" ht="16.2" thickBot="1" x14ac:dyDescent="0.35">
      <c r="A34" s="168"/>
      <c r="B34" s="120" t="s">
        <v>161</v>
      </c>
      <c r="C34" s="79">
        <v>27</v>
      </c>
      <c r="D34" s="80">
        <v>25</v>
      </c>
      <c r="E34" s="82">
        <v>23</v>
      </c>
      <c r="F34" s="86">
        <v>11</v>
      </c>
      <c r="G34" s="81">
        <v>1</v>
      </c>
      <c r="H34" s="82">
        <v>9</v>
      </c>
      <c r="I34" s="82">
        <f t="shared" si="2"/>
        <v>21</v>
      </c>
    </row>
    <row r="35" spans="1:9" ht="28.8" thickBot="1" x14ac:dyDescent="0.35">
      <c r="A35" s="168"/>
      <c r="B35" s="119" t="s">
        <v>14</v>
      </c>
      <c r="C35" s="87">
        <v>11</v>
      </c>
      <c r="D35" s="80">
        <v>26</v>
      </c>
      <c r="E35" s="82">
        <v>9</v>
      </c>
      <c r="F35" s="89">
        <v>4</v>
      </c>
      <c r="G35" s="81">
        <v>12</v>
      </c>
      <c r="H35" s="82">
        <v>17</v>
      </c>
      <c r="I35" s="82">
        <f t="shared" si="2"/>
        <v>33</v>
      </c>
    </row>
    <row r="36" spans="1:9" ht="16.2" thickBot="1" x14ac:dyDescent="0.35">
      <c r="A36" s="168"/>
      <c r="B36" s="120" t="s">
        <v>15</v>
      </c>
      <c r="C36" s="79">
        <v>29</v>
      </c>
      <c r="D36" s="80">
        <v>39</v>
      </c>
      <c r="E36" s="82">
        <v>3</v>
      </c>
      <c r="F36" s="86">
        <v>1</v>
      </c>
      <c r="G36" s="81">
        <v>1</v>
      </c>
      <c r="H36" s="82">
        <v>0</v>
      </c>
      <c r="I36" s="82">
        <f t="shared" si="2"/>
        <v>2</v>
      </c>
    </row>
    <row r="37" spans="1:9" ht="16.2" thickBot="1" x14ac:dyDescent="0.35">
      <c r="A37" s="168"/>
      <c r="B37" s="120" t="s">
        <v>16</v>
      </c>
      <c r="C37" s="79">
        <v>127</v>
      </c>
      <c r="D37" s="80">
        <v>139</v>
      </c>
      <c r="E37" s="82">
        <v>162</v>
      </c>
      <c r="F37" s="86">
        <v>75</v>
      </c>
      <c r="G37" s="81">
        <v>52</v>
      </c>
      <c r="H37" s="82">
        <v>46</v>
      </c>
      <c r="I37" s="82">
        <f t="shared" si="2"/>
        <v>173</v>
      </c>
    </row>
    <row r="38" spans="1:9" ht="16.2" thickBot="1" x14ac:dyDescent="0.35">
      <c r="A38" s="183"/>
      <c r="B38" s="122" t="s">
        <v>17</v>
      </c>
      <c r="C38" s="79">
        <v>0</v>
      </c>
      <c r="D38" s="80">
        <v>0</v>
      </c>
      <c r="E38" s="82">
        <v>0</v>
      </c>
      <c r="F38" s="82">
        <v>0</v>
      </c>
      <c r="G38" s="81">
        <v>0</v>
      </c>
      <c r="H38" s="82">
        <v>0</v>
      </c>
      <c r="I38" s="82">
        <f t="shared" ref="I38" si="3">SUM(F38:H38)</f>
        <v>0</v>
      </c>
    </row>
    <row r="39" spans="1:9" ht="17.25" customHeight="1" thickBot="1" x14ac:dyDescent="0.35">
      <c r="A39" s="179" t="s">
        <v>20</v>
      </c>
      <c r="B39" s="180"/>
      <c r="C39" s="141" t="s">
        <v>134</v>
      </c>
      <c r="D39" s="141" t="s">
        <v>146</v>
      </c>
      <c r="E39" s="141" t="s">
        <v>147</v>
      </c>
      <c r="F39" s="141" t="s">
        <v>150</v>
      </c>
      <c r="G39" s="141" t="s">
        <v>151</v>
      </c>
      <c r="H39" s="141" t="s">
        <v>152</v>
      </c>
      <c r="I39" s="141" t="s">
        <v>153</v>
      </c>
    </row>
    <row r="40" spans="1:9" ht="16.2" thickBot="1" x14ac:dyDescent="0.35">
      <c r="A40" s="177" t="s">
        <v>1</v>
      </c>
      <c r="B40" s="123" t="s">
        <v>2</v>
      </c>
      <c r="C40" s="155">
        <v>2111</v>
      </c>
      <c r="D40" s="91">
        <v>1906</v>
      </c>
      <c r="E40" s="92">
        <v>1851</v>
      </c>
      <c r="F40" s="92">
        <v>1869</v>
      </c>
      <c r="G40" s="92">
        <v>1994</v>
      </c>
      <c r="H40" s="92">
        <v>2018</v>
      </c>
      <c r="I40" s="92">
        <v>2018</v>
      </c>
    </row>
    <row r="41" spans="1:9" ht="16.2" thickBot="1" x14ac:dyDescent="0.35">
      <c r="A41" s="168"/>
      <c r="B41" s="120" t="s">
        <v>3</v>
      </c>
      <c r="C41" s="156" t="s">
        <v>160</v>
      </c>
      <c r="D41" s="83" t="s">
        <v>142</v>
      </c>
      <c r="E41" s="85" t="s">
        <v>142</v>
      </c>
      <c r="F41" s="85">
        <v>5.5E-2</v>
      </c>
      <c r="G41" s="85">
        <v>5.8000000000000003E-2</v>
      </c>
      <c r="H41" s="85">
        <v>5.8999999999999997E-2</v>
      </c>
      <c r="I41" s="85" t="s">
        <v>142</v>
      </c>
    </row>
    <row r="42" spans="1:9" ht="16.2" thickBot="1" x14ac:dyDescent="0.35">
      <c r="A42" s="168"/>
      <c r="B42" s="120" t="s">
        <v>4</v>
      </c>
      <c r="C42" s="155">
        <v>1053</v>
      </c>
      <c r="D42" s="91">
        <v>958</v>
      </c>
      <c r="E42" s="92">
        <v>951</v>
      </c>
      <c r="F42" s="92">
        <v>955</v>
      </c>
      <c r="G42" s="92">
        <v>1025</v>
      </c>
      <c r="H42" s="92">
        <v>999</v>
      </c>
      <c r="I42" s="92">
        <v>999</v>
      </c>
    </row>
    <row r="43" spans="1:9" ht="16.2" thickBot="1" x14ac:dyDescent="0.35">
      <c r="A43" s="168"/>
      <c r="B43" s="120" t="s">
        <v>5</v>
      </c>
      <c r="C43" s="155">
        <v>258</v>
      </c>
      <c r="D43" s="91">
        <v>241</v>
      </c>
      <c r="E43" s="92">
        <v>206</v>
      </c>
      <c r="F43" s="92">
        <v>213</v>
      </c>
      <c r="G43" s="92">
        <v>222</v>
      </c>
      <c r="H43" s="92">
        <v>209</v>
      </c>
      <c r="I43" s="92">
        <v>209</v>
      </c>
    </row>
    <row r="44" spans="1:9" ht="16.2" thickBot="1" x14ac:dyDescent="0.35">
      <c r="A44" s="168"/>
      <c r="B44" s="120" t="s">
        <v>124</v>
      </c>
      <c r="C44" s="155">
        <v>762</v>
      </c>
      <c r="D44" s="91">
        <v>657</v>
      </c>
      <c r="E44" s="92">
        <v>660</v>
      </c>
      <c r="F44" s="92">
        <v>643</v>
      </c>
      <c r="G44" s="92">
        <v>709</v>
      </c>
      <c r="H44" s="92">
        <v>696</v>
      </c>
      <c r="I44" s="92">
        <v>696</v>
      </c>
    </row>
    <row r="45" spans="1:9" ht="16.2" thickBot="1" x14ac:dyDescent="0.35">
      <c r="A45" s="168"/>
      <c r="B45" s="120" t="s">
        <v>131</v>
      </c>
      <c r="C45" s="155">
        <v>419</v>
      </c>
      <c r="D45" s="93">
        <v>367</v>
      </c>
      <c r="E45" s="92">
        <v>390</v>
      </c>
      <c r="F45" s="92">
        <v>384</v>
      </c>
      <c r="G45" s="92">
        <v>416</v>
      </c>
      <c r="H45" s="92">
        <v>412</v>
      </c>
      <c r="I45" s="92">
        <v>412</v>
      </c>
    </row>
    <row r="46" spans="1:9" ht="16.2" thickBot="1" x14ac:dyDescent="0.35">
      <c r="A46" s="167" t="s">
        <v>6</v>
      </c>
      <c r="B46" s="120" t="s">
        <v>7</v>
      </c>
      <c r="C46" s="157">
        <v>923</v>
      </c>
      <c r="D46" s="93">
        <v>787</v>
      </c>
      <c r="E46" s="92">
        <v>914</v>
      </c>
      <c r="F46" s="94">
        <v>643</v>
      </c>
      <c r="G46" s="92">
        <v>326</v>
      </c>
      <c r="H46" s="92">
        <v>305</v>
      </c>
      <c r="I46" s="92">
        <f t="shared" ref="I46:I55" si="4">SUM(F46:H46)</f>
        <v>1274</v>
      </c>
    </row>
    <row r="47" spans="1:9" ht="16.2" thickBot="1" x14ac:dyDescent="0.35">
      <c r="A47" s="168"/>
      <c r="B47" s="120" t="s">
        <v>8</v>
      </c>
      <c r="C47" s="157">
        <v>899</v>
      </c>
      <c r="D47" s="93">
        <v>992</v>
      </c>
      <c r="E47" s="92">
        <v>969</v>
      </c>
      <c r="F47" s="94">
        <v>384</v>
      </c>
      <c r="G47" s="92">
        <v>201</v>
      </c>
      <c r="H47" s="92">
        <v>281</v>
      </c>
      <c r="I47" s="92">
        <f t="shared" si="4"/>
        <v>866</v>
      </c>
    </row>
    <row r="48" spans="1:9" ht="16.2" thickBot="1" x14ac:dyDescent="0.35">
      <c r="A48" s="168"/>
      <c r="B48" s="120" t="s">
        <v>9</v>
      </c>
      <c r="C48" s="157">
        <v>378</v>
      </c>
      <c r="D48" s="93">
        <v>399</v>
      </c>
      <c r="E48" s="92">
        <v>435</v>
      </c>
      <c r="F48" s="94">
        <v>146</v>
      </c>
      <c r="G48" s="92">
        <v>106</v>
      </c>
      <c r="H48" s="92">
        <v>125</v>
      </c>
      <c r="I48" s="92">
        <f t="shared" si="4"/>
        <v>377</v>
      </c>
    </row>
    <row r="49" spans="1:9" ht="16.2" thickBot="1" x14ac:dyDescent="0.35">
      <c r="A49" s="168"/>
      <c r="B49" s="120" t="s">
        <v>10</v>
      </c>
      <c r="C49" s="157">
        <v>286</v>
      </c>
      <c r="D49" s="93">
        <v>294</v>
      </c>
      <c r="E49" s="92">
        <v>346</v>
      </c>
      <c r="F49" s="94">
        <v>97</v>
      </c>
      <c r="G49" s="92">
        <v>79</v>
      </c>
      <c r="H49" s="92">
        <v>100</v>
      </c>
      <c r="I49" s="92">
        <f t="shared" si="4"/>
        <v>276</v>
      </c>
    </row>
    <row r="50" spans="1:9" ht="16.2" thickBot="1" x14ac:dyDescent="0.35">
      <c r="A50" s="168"/>
      <c r="B50" s="120" t="s">
        <v>11</v>
      </c>
      <c r="C50" s="157">
        <v>39</v>
      </c>
      <c r="D50" s="93">
        <v>47</v>
      </c>
      <c r="E50" s="92">
        <v>44</v>
      </c>
      <c r="F50" s="94">
        <v>16</v>
      </c>
      <c r="G50" s="92">
        <v>3</v>
      </c>
      <c r="H50" s="92">
        <v>0</v>
      </c>
      <c r="I50" s="92">
        <f t="shared" si="4"/>
        <v>19</v>
      </c>
    </row>
    <row r="51" spans="1:9" ht="16.2" thickBot="1" x14ac:dyDescent="0.35">
      <c r="A51" s="168"/>
      <c r="B51" s="120" t="s">
        <v>12</v>
      </c>
      <c r="C51" s="157">
        <v>3</v>
      </c>
      <c r="D51" s="93">
        <v>2</v>
      </c>
      <c r="E51" s="92">
        <v>0</v>
      </c>
      <c r="F51" s="94">
        <v>0</v>
      </c>
      <c r="G51" s="92">
        <v>0</v>
      </c>
      <c r="H51" s="92">
        <v>0</v>
      </c>
      <c r="I51" s="92">
        <f t="shared" si="4"/>
        <v>0</v>
      </c>
    </row>
    <row r="52" spans="1:9" ht="16.2" thickBot="1" x14ac:dyDescent="0.35">
      <c r="A52" s="168"/>
      <c r="B52" s="120" t="s">
        <v>13</v>
      </c>
      <c r="C52" s="157">
        <v>5</v>
      </c>
      <c r="D52" s="93">
        <v>26</v>
      </c>
      <c r="E52" s="92">
        <v>16</v>
      </c>
      <c r="F52" s="94">
        <v>14</v>
      </c>
      <c r="G52" s="92">
        <v>3</v>
      </c>
      <c r="H52" s="92">
        <v>6</v>
      </c>
      <c r="I52" s="92">
        <f t="shared" si="4"/>
        <v>23</v>
      </c>
    </row>
    <row r="53" spans="1:9" ht="28.8" thickBot="1" x14ac:dyDescent="0.35">
      <c r="A53" s="168"/>
      <c r="B53" s="119" t="s">
        <v>14</v>
      </c>
      <c r="C53" s="158">
        <v>17</v>
      </c>
      <c r="D53" s="93">
        <v>27</v>
      </c>
      <c r="E53" s="92">
        <v>8</v>
      </c>
      <c r="F53" s="95">
        <v>6</v>
      </c>
      <c r="G53" s="92">
        <v>12</v>
      </c>
      <c r="H53" s="92">
        <v>12</v>
      </c>
      <c r="I53" s="92">
        <f t="shared" si="4"/>
        <v>30</v>
      </c>
    </row>
    <row r="54" spans="1:9" ht="16.2" thickBot="1" x14ac:dyDescent="0.35">
      <c r="A54" s="168"/>
      <c r="B54" s="120" t="s">
        <v>15</v>
      </c>
      <c r="C54" s="157">
        <v>17</v>
      </c>
      <c r="D54" s="93">
        <v>41</v>
      </c>
      <c r="E54" s="92">
        <v>12</v>
      </c>
      <c r="F54" s="94">
        <v>3</v>
      </c>
      <c r="G54" s="92">
        <v>0</v>
      </c>
      <c r="H54" s="92">
        <v>8</v>
      </c>
      <c r="I54" s="92">
        <f t="shared" si="4"/>
        <v>11</v>
      </c>
    </row>
    <row r="55" spans="1:9" ht="16.2" thickBot="1" x14ac:dyDescent="0.35">
      <c r="A55" s="168"/>
      <c r="B55" s="120" t="s">
        <v>16</v>
      </c>
      <c r="C55" s="157">
        <v>75</v>
      </c>
      <c r="D55" s="93">
        <v>54</v>
      </c>
      <c r="E55" s="92">
        <v>70</v>
      </c>
      <c r="F55" s="94">
        <v>20</v>
      </c>
      <c r="G55" s="92">
        <v>3</v>
      </c>
      <c r="H55" s="92">
        <v>24</v>
      </c>
      <c r="I55" s="92">
        <f t="shared" si="4"/>
        <v>47</v>
      </c>
    </row>
    <row r="56" spans="1:9" ht="16.2" thickBot="1" x14ac:dyDescent="0.35">
      <c r="A56" s="168"/>
      <c r="B56" s="120" t="s">
        <v>17</v>
      </c>
      <c r="C56" s="155">
        <v>0</v>
      </c>
      <c r="D56" s="93">
        <v>0</v>
      </c>
      <c r="E56" s="92">
        <v>0</v>
      </c>
      <c r="F56" s="96">
        <v>0</v>
      </c>
      <c r="G56" s="92">
        <v>0</v>
      </c>
      <c r="H56" s="92">
        <v>0</v>
      </c>
      <c r="I56" s="92">
        <f t="shared" ref="I56" si="5">SUM(F56:H56)</f>
        <v>0</v>
      </c>
    </row>
    <row r="57" spans="1:9" ht="17.25" customHeight="1" thickBot="1" x14ac:dyDescent="0.35">
      <c r="A57" s="76" t="s">
        <v>136</v>
      </c>
      <c r="B57" s="103"/>
      <c r="C57" s="141" t="s">
        <v>134</v>
      </c>
      <c r="D57" s="141" t="s">
        <v>146</v>
      </c>
      <c r="E57" s="141" t="s">
        <v>147</v>
      </c>
      <c r="F57" s="141" t="s">
        <v>150</v>
      </c>
      <c r="G57" s="141" t="s">
        <v>151</v>
      </c>
      <c r="H57" s="141" t="s">
        <v>152</v>
      </c>
      <c r="I57" s="141" t="s">
        <v>153</v>
      </c>
    </row>
    <row r="58" spans="1:9" ht="16.2" thickBot="1" x14ac:dyDescent="0.35">
      <c r="A58" s="167" t="s">
        <v>1</v>
      </c>
      <c r="B58" s="120" t="s">
        <v>2</v>
      </c>
      <c r="C58" s="155">
        <v>1776</v>
      </c>
      <c r="D58" s="91">
        <v>1649</v>
      </c>
      <c r="E58" s="92">
        <v>1639</v>
      </c>
      <c r="F58" s="92">
        <v>1594</v>
      </c>
      <c r="G58" s="92">
        <v>1619</v>
      </c>
      <c r="H58" s="92">
        <v>1685</v>
      </c>
      <c r="I58" s="92">
        <v>1685</v>
      </c>
    </row>
    <row r="59" spans="1:9" ht="16.2" thickBot="1" x14ac:dyDescent="0.35">
      <c r="A59" s="168"/>
      <c r="B59" s="120" t="s">
        <v>3</v>
      </c>
      <c r="C59" s="156" t="s">
        <v>160</v>
      </c>
      <c r="D59" s="98" t="s">
        <v>142</v>
      </c>
      <c r="E59" s="85" t="s">
        <v>142</v>
      </c>
      <c r="F59" s="85">
        <v>7.9000000000000001E-2</v>
      </c>
      <c r="G59" s="85">
        <v>7.9000000000000001E-2</v>
      </c>
      <c r="H59" s="85">
        <v>8.3000000000000004E-2</v>
      </c>
      <c r="I59" s="85" t="s">
        <v>142</v>
      </c>
    </row>
    <row r="60" spans="1:9" ht="16.2" thickBot="1" x14ac:dyDescent="0.35">
      <c r="A60" s="168"/>
      <c r="B60" s="120" t="s">
        <v>4</v>
      </c>
      <c r="C60" s="155">
        <v>913</v>
      </c>
      <c r="D60" s="91">
        <v>865</v>
      </c>
      <c r="E60" s="92">
        <v>860</v>
      </c>
      <c r="F60" s="92">
        <v>830</v>
      </c>
      <c r="G60" s="92">
        <v>839</v>
      </c>
      <c r="H60" s="92">
        <v>876</v>
      </c>
      <c r="I60" s="92">
        <v>876</v>
      </c>
    </row>
    <row r="61" spans="1:9" ht="16.2" thickBot="1" x14ac:dyDescent="0.35">
      <c r="A61" s="168"/>
      <c r="B61" s="120" t="s">
        <v>5</v>
      </c>
      <c r="C61" s="155">
        <v>247</v>
      </c>
      <c r="D61" s="91">
        <v>228</v>
      </c>
      <c r="E61" s="92">
        <v>228</v>
      </c>
      <c r="F61" s="92">
        <v>228</v>
      </c>
      <c r="G61" s="92">
        <v>241</v>
      </c>
      <c r="H61" s="92">
        <v>258</v>
      </c>
      <c r="I61" s="92">
        <v>258</v>
      </c>
    </row>
    <row r="62" spans="1:9" ht="16.2" thickBot="1" x14ac:dyDescent="0.35">
      <c r="A62" s="168"/>
      <c r="B62" s="120" t="s">
        <v>124</v>
      </c>
      <c r="C62" s="155">
        <v>354</v>
      </c>
      <c r="D62" s="91">
        <v>329</v>
      </c>
      <c r="E62" s="92">
        <v>337</v>
      </c>
      <c r="F62" s="92">
        <v>320</v>
      </c>
      <c r="G62" s="92">
        <v>317</v>
      </c>
      <c r="H62" s="92">
        <v>328</v>
      </c>
      <c r="I62" s="92">
        <v>328</v>
      </c>
    </row>
    <row r="63" spans="1:9" ht="16.2" thickBot="1" x14ac:dyDescent="0.35">
      <c r="A63" s="168"/>
      <c r="B63" s="120" t="s">
        <v>131</v>
      </c>
      <c r="C63" s="155">
        <v>184</v>
      </c>
      <c r="D63" s="93">
        <v>158</v>
      </c>
      <c r="E63" s="92">
        <v>178</v>
      </c>
      <c r="F63" s="92">
        <v>160</v>
      </c>
      <c r="G63" s="92">
        <v>168</v>
      </c>
      <c r="H63" s="92">
        <v>176</v>
      </c>
      <c r="I63" s="92">
        <v>176</v>
      </c>
    </row>
    <row r="64" spans="1:9" ht="16.2" thickBot="1" x14ac:dyDescent="0.35">
      <c r="A64" s="167" t="s">
        <v>6</v>
      </c>
      <c r="B64" s="120" t="s">
        <v>7</v>
      </c>
      <c r="C64" s="157">
        <v>890</v>
      </c>
      <c r="D64" s="93">
        <v>767</v>
      </c>
      <c r="E64" s="92">
        <v>819</v>
      </c>
      <c r="F64" s="94">
        <v>296</v>
      </c>
      <c r="G64" s="92">
        <v>282</v>
      </c>
      <c r="H64" s="92">
        <v>251</v>
      </c>
      <c r="I64" s="92">
        <f t="shared" ref="I64:I73" si="6">SUM(F64:H64)</f>
        <v>829</v>
      </c>
    </row>
    <row r="65" spans="1:9" ht="16.2" thickBot="1" x14ac:dyDescent="0.35">
      <c r="A65" s="168"/>
      <c r="B65" s="120" t="s">
        <v>8</v>
      </c>
      <c r="C65" s="157">
        <v>811</v>
      </c>
      <c r="D65" s="93">
        <v>894</v>
      </c>
      <c r="E65" s="92">
        <v>829</v>
      </c>
      <c r="F65" s="94">
        <v>341</v>
      </c>
      <c r="G65" s="92">
        <v>257</v>
      </c>
      <c r="H65" s="92">
        <v>185</v>
      </c>
      <c r="I65" s="92">
        <f t="shared" si="6"/>
        <v>783</v>
      </c>
    </row>
    <row r="66" spans="1:9" ht="16.2" thickBot="1" x14ac:dyDescent="0.35">
      <c r="A66" s="168"/>
      <c r="B66" s="120" t="s">
        <v>9</v>
      </c>
      <c r="C66" s="157">
        <v>339</v>
      </c>
      <c r="D66" s="93">
        <v>383</v>
      </c>
      <c r="E66" s="92">
        <v>407</v>
      </c>
      <c r="F66" s="94">
        <v>137</v>
      </c>
      <c r="G66" s="92">
        <v>139</v>
      </c>
      <c r="H66" s="92">
        <v>62</v>
      </c>
      <c r="I66" s="92">
        <f t="shared" si="6"/>
        <v>338</v>
      </c>
    </row>
    <row r="67" spans="1:9" ht="16.2" thickBot="1" x14ac:dyDescent="0.35">
      <c r="A67" s="168"/>
      <c r="B67" s="120" t="s">
        <v>10</v>
      </c>
      <c r="C67" s="157">
        <v>299</v>
      </c>
      <c r="D67" s="93">
        <v>330</v>
      </c>
      <c r="E67" s="92">
        <v>364</v>
      </c>
      <c r="F67" s="94">
        <v>120</v>
      </c>
      <c r="G67" s="92">
        <v>127</v>
      </c>
      <c r="H67" s="92">
        <v>57</v>
      </c>
      <c r="I67" s="92">
        <f t="shared" si="6"/>
        <v>304</v>
      </c>
    </row>
    <row r="68" spans="1:9" ht="16.2" thickBot="1" x14ac:dyDescent="0.35">
      <c r="A68" s="168"/>
      <c r="B68" s="120" t="s">
        <v>11</v>
      </c>
      <c r="C68" s="158">
        <v>8</v>
      </c>
      <c r="D68" s="93">
        <v>16</v>
      </c>
      <c r="E68" s="92">
        <v>14</v>
      </c>
      <c r="F68" s="95">
        <v>8</v>
      </c>
      <c r="G68" s="92">
        <v>0</v>
      </c>
      <c r="H68" s="92">
        <v>0</v>
      </c>
      <c r="I68" s="92">
        <f t="shared" si="6"/>
        <v>8</v>
      </c>
    </row>
    <row r="69" spans="1:9" ht="16.2" thickBot="1" x14ac:dyDescent="0.35">
      <c r="A69" s="168"/>
      <c r="B69" s="120" t="s">
        <v>12</v>
      </c>
      <c r="C69" s="158">
        <v>0</v>
      </c>
      <c r="D69" s="93">
        <v>1</v>
      </c>
      <c r="E69" s="92">
        <v>4</v>
      </c>
      <c r="F69" s="95">
        <v>2</v>
      </c>
      <c r="G69" s="92">
        <v>0</v>
      </c>
      <c r="H69" s="92">
        <v>0</v>
      </c>
      <c r="I69" s="92">
        <f t="shared" si="6"/>
        <v>2</v>
      </c>
    </row>
    <row r="70" spans="1:9" ht="16.2" thickBot="1" x14ac:dyDescent="0.35">
      <c r="A70" s="168"/>
      <c r="B70" s="120" t="s">
        <v>13</v>
      </c>
      <c r="C70" s="157">
        <v>11</v>
      </c>
      <c r="D70" s="93">
        <v>16</v>
      </c>
      <c r="E70" s="92">
        <v>11</v>
      </c>
      <c r="F70" s="94">
        <v>2</v>
      </c>
      <c r="G70" s="92">
        <v>4</v>
      </c>
      <c r="H70" s="92">
        <v>0</v>
      </c>
      <c r="I70" s="92">
        <f t="shared" si="6"/>
        <v>6</v>
      </c>
    </row>
    <row r="71" spans="1:9" ht="28.8" thickBot="1" x14ac:dyDescent="0.35">
      <c r="A71" s="168"/>
      <c r="B71" s="119" t="s">
        <v>14</v>
      </c>
      <c r="C71" s="158">
        <v>5</v>
      </c>
      <c r="D71" s="93">
        <v>13</v>
      </c>
      <c r="E71" s="92">
        <v>9</v>
      </c>
      <c r="F71" s="95">
        <v>2</v>
      </c>
      <c r="G71" s="92">
        <v>5</v>
      </c>
      <c r="H71" s="92">
        <v>2</v>
      </c>
      <c r="I71" s="92">
        <f t="shared" si="6"/>
        <v>9</v>
      </c>
    </row>
    <row r="72" spans="1:9" ht="16.2" thickBot="1" x14ac:dyDescent="0.35">
      <c r="A72" s="168"/>
      <c r="B72" s="120" t="s">
        <v>15</v>
      </c>
      <c r="C72" s="157">
        <v>45</v>
      </c>
      <c r="D72" s="93">
        <v>25</v>
      </c>
      <c r="E72" s="92">
        <v>14</v>
      </c>
      <c r="F72" s="94">
        <v>7</v>
      </c>
      <c r="G72" s="92">
        <v>3</v>
      </c>
      <c r="H72" s="92">
        <v>4</v>
      </c>
      <c r="I72" s="92">
        <f t="shared" si="6"/>
        <v>14</v>
      </c>
    </row>
    <row r="73" spans="1:9" ht="16.2" thickBot="1" x14ac:dyDescent="0.35">
      <c r="A73" s="168"/>
      <c r="B73" s="120" t="s">
        <v>16</v>
      </c>
      <c r="C73" s="157">
        <v>178</v>
      </c>
      <c r="D73" s="93">
        <v>92</v>
      </c>
      <c r="E73" s="92">
        <v>63</v>
      </c>
      <c r="F73" s="94">
        <v>39</v>
      </c>
      <c r="G73" s="92">
        <v>15</v>
      </c>
      <c r="H73" s="92">
        <v>2</v>
      </c>
      <c r="I73" s="92">
        <f t="shared" si="6"/>
        <v>56</v>
      </c>
    </row>
    <row r="74" spans="1:9" ht="16.2" thickBot="1" x14ac:dyDescent="0.35">
      <c r="A74" s="168"/>
      <c r="B74" s="120" t="s">
        <v>17</v>
      </c>
      <c r="C74" s="90">
        <v>0</v>
      </c>
      <c r="D74" s="93">
        <v>0</v>
      </c>
      <c r="E74" s="92">
        <v>0</v>
      </c>
      <c r="F74" s="96">
        <v>0</v>
      </c>
      <c r="G74" s="92">
        <v>0</v>
      </c>
      <c r="H74" s="92">
        <v>0</v>
      </c>
      <c r="I74" s="92">
        <f t="shared" ref="I74" si="7">SUM(F74:H74)</f>
        <v>0</v>
      </c>
    </row>
    <row r="75" spans="1:9" ht="16.2" thickBot="1" x14ac:dyDescent="0.35">
      <c r="A75" s="76" t="s">
        <v>137</v>
      </c>
      <c r="B75" s="103"/>
      <c r="C75" s="141" t="s">
        <v>134</v>
      </c>
      <c r="D75" s="141" t="s">
        <v>146</v>
      </c>
      <c r="E75" s="141" t="s">
        <v>147</v>
      </c>
      <c r="F75" s="141" t="s">
        <v>150</v>
      </c>
      <c r="G75" s="141" t="s">
        <v>151</v>
      </c>
      <c r="H75" s="141" t="s">
        <v>152</v>
      </c>
      <c r="I75" s="141" t="s">
        <v>153</v>
      </c>
    </row>
    <row r="76" spans="1:9" ht="15.75" customHeight="1" thickBot="1" x14ac:dyDescent="0.35">
      <c r="A76" s="175" t="s">
        <v>1</v>
      </c>
      <c r="B76" s="120" t="s">
        <v>2</v>
      </c>
      <c r="C76" s="155">
        <v>2455</v>
      </c>
      <c r="D76" s="88">
        <v>2240</v>
      </c>
      <c r="E76" s="82">
        <v>2218</v>
      </c>
      <c r="F76" s="82">
        <v>2188</v>
      </c>
      <c r="G76" s="82">
        <v>2312</v>
      </c>
      <c r="H76" s="81">
        <v>2502</v>
      </c>
      <c r="I76" s="82">
        <v>2502</v>
      </c>
    </row>
    <row r="77" spans="1:9" ht="16.2" thickBot="1" x14ac:dyDescent="0.35">
      <c r="A77" s="176"/>
      <c r="B77" s="120" t="s">
        <v>3</v>
      </c>
      <c r="C77" s="156" t="s">
        <v>160</v>
      </c>
      <c r="D77" s="83" t="s">
        <v>142</v>
      </c>
      <c r="E77" s="85" t="s">
        <v>142</v>
      </c>
      <c r="F77" s="85">
        <v>0.11</v>
      </c>
      <c r="G77" s="85">
        <v>0.115</v>
      </c>
      <c r="H77" s="84">
        <v>0.124</v>
      </c>
      <c r="I77" s="85" t="s">
        <v>142</v>
      </c>
    </row>
    <row r="78" spans="1:9" ht="16.2" thickBot="1" x14ac:dyDescent="0.35">
      <c r="A78" s="176"/>
      <c r="B78" s="120" t="s">
        <v>4</v>
      </c>
      <c r="C78" s="155">
        <v>1373</v>
      </c>
      <c r="D78" s="88">
        <v>1259</v>
      </c>
      <c r="E78" s="82">
        <v>1254</v>
      </c>
      <c r="F78" s="82">
        <v>1222</v>
      </c>
      <c r="G78" s="82">
        <v>1271</v>
      </c>
      <c r="H78" s="81">
        <v>1369</v>
      </c>
      <c r="I78" s="82">
        <v>1369</v>
      </c>
    </row>
    <row r="79" spans="1:9" ht="16.2" thickBot="1" x14ac:dyDescent="0.35">
      <c r="A79" s="176"/>
      <c r="B79" s="120" t="s">
        <v>5</v>
      </c>
      <c r="C79" s="155">
        <v>323</v>
      </c>
      <c r="D79" s="88">
        <v>319</v>
      </c>
      <c r="E79" s="82">
        <v>309</v>
      </c>
      <c r="F79" s="82">
        <v>302</v>
      </c>
      <c r="G79" s="82">
        <v>310</v>
      </c>
      <c r="H79" s="81">
        <v>366</v>
      </c>
      <c r="I79" s="82">
        <v>366</v>
      </c>
    </row>
    <row r="80" spans="1:9" ht="16.2" thickBot="1" x14ac:dyDescent="0.35">
      <c r="A80" s="176"/>
      <c r="B80" s="120" t="s">
        <v>124</v>
      </c>
      <c r="C80" s="155">
        <v>664</v>
      </c>
      <c r="D80" s="80">
        <v>601</v>
      </c>
      <c r="E80" s="82">
        <v>605</v>
      </c>
      <c r="F80" s="82">
        <v>616</v>
      </c>
      <c r="G80" s="82">
        <v>635</v>
      </c>
      <c r="H80" s="81">
        <v>678</v>
      </c>
      <c r="I80" s="82">
        <v>678</v>
      </c>
    </row>
    <row r="81" spans="1:9" ht="16.2" thickBot="1" x14ac:dyDescent="0.35">
      <c r="A81" s="177"/>
      <c r="B81" s="120" t="s">
        <v>131</v>
      </c>
      <c r="C81" s="155">
        <v>344</v>
      </c>
      <c r="D81" s="80">
        <v>319</v>
      </c>
      <c r="E81" s="82">
        <v>341</v>
      </c>
      <c r="F81" s="82">
        <v>367</v>
      </c>
      <c r="G81" s="82">
        <v>375</v>
      </c>
      <c r="H81" s="81">
        <v>396</v>
      </c>
      <c r="I81" s="82">
        <v>396</v>
      </c>
    </row>
    <row r="82" spans="1:9" ht="16.2" thickBot="1" x14ac:dyDescent="0.35">
      <c r="A82" s="167" t="s">
        <v>6</v>
      </c>
      <c r="B82" s="120" t="s">
        <v>21</v>
      </c>
      <c r="C82" s="155">
        <v>1244</v>
      </c>
      <c r="D82" s="80">
        <v>944</v>
      </c>
      <c r="E82" s="82">
        <v>1108</v>
      </c>
      <c r="F82" s="81">
        <v>370</v>
      </c>
      <c r="G82" s="82">
        <v>395</v>
      </c>
      <c r="H82" s="81">
        <v>372</v>
      </c>
      <c r="I82" s="82">
        <f t="shared" ref="I82:I91" si="8">SUM(F82:H82)</f>
        <v>1137</v>
      </c>
    </row>
    <row r="83" spans="1:9" ht="16.2" thickBot="1" x14ac:dyDescent="0.35">
      <c r="A83" s="168"/>
      <c r="B83" s="120" t="s">
        <v>8</v>
      </c>
      <c r="C83" s="155">
        <v>1296</v>
      </c>
      <c r="D83" s="80">
        <v>1159</v>
      </c>
      <c r="E83" s="82">
        <v>1130</v>
      </c>
      <c r="F83" s="81">
        <v>400</v>
      </c>
      <c r="G83" s="82">
        <v>271</v>
      </c>
      <c r="H83" s="81">
        <v>182</v>
      </c>
      <c r="I83" s="82">
        <f t="shared" si="8"/>
        <v>853</v>
      </c>
    </row>
    <row r="84" spans="1:9" ht="16.2" thickBot="1" x14ac:dyDescent="0.35">
      <c r="A84" s="168"/>
      <c r="B84" s="120" t="s">
        <v>9</v>
      </c>
      <c r="C84" s="155">
        <v>546</v>
      </c>
      <c r="D84" s="80">
        <v>527</v>
      </c>
      <c r="E84" s="82">
        <v>583</v>
      </c>
      <c r="F84" s="81">
        <v>137</v>
      </c>
      <c r="G84" s="82">
        <v>132</v>
      </c>
      <c r="H84" s="81">
        <v>98</v>
      </c>
      <c r="I84" s="82">
        <f t="shared" si="8"/>
        <v>367</v>
      </c>
    </row>
    <row r="85" spans="1:9" ht="16.2" thickBot="1" x14ac:dyDescent="0.35">
      <c r="A85" s="168"/>
      <c r="B85" s="120" t="s">
        <v>10</v>
      </c>
      <c r="C85" s="155">
        <v>441</v>
      </c>
      <c r="D85" s="80">
        <v>444</v>
      </c>
      <c r="E85" s="82">
        <v>447</v>
      </c>
      <c r="F85" s="81">
        <v>120</v>
      </c>
      <c r="G85" s="82">
        <v>116</v>
      </c>
      <c r="H85" s="81">
        <v>94</v>
      </c>
      <c r="I85" s="82">
        <f t="shared" si="8"/>
        <v>330</v>
      </c>
    </row>
    <row r="86" spans="1:9" ht="16.2" thickBot="1" x14ac:dyDescent="0.35">
      <c r="A86" s="168"/>
      <c r="B86" s="120" t="s">
        <v>11</v>
      </c>
      <c r="C86" s="155">
        <v>17</v>
      </c>
      <c r="D86" s="80">
        <v>14</v>
      </c>
      <c r="E86" s="82">
        <v>24</v>
      </c>
      <c r="F86" s="81">
        <v>8</v>
      </c>
      <c r="G86" s="82">
        <v>1</v>
      </c>
      <c r="H86" s="81">
        <v>1</v>
      </c>
      <c r="I86" s="82">
        <f t="shared" si="8"/>
        <v>10</v>
      </c>
    </row>
    <row r="87" spans="1:9" ht="16.2" thickBot="1" x14ac:dyDescent="0.35">
      <c r="A87" s="168"/>
      <c r="B87" s="120" t="s">
        <v>12</v>
      </c>
      <c r="C87" s="155">
        <v>65</v>
      </c>
      <c r="D87" s="80">
        <v>37</v>
      </c>
      <c r="E87" s="82">
        <v>88</v>
      </c>
      <c r="F87" s="81">
        <v>2</v>
      </c>
      <c r="G87" s="82">
        <v>2</v>
      </c>
      <c r="H87" s="81">
        <v>1</v>
      </c>
      <c r="I87" s="82">
        <f t="shared" si="8"/>
        <v>5</v>
      </c>
    </row>
    <row r="88" spans="1:9" ht="16.2" thickBot="1" x14ac:dyDescent="0.35">
      <c r="A88" s="168"/>
      <c r="B88" s="120" t="s">
        <v>13</v>
      </c>
      <c r="C88" s="155">
        <v>1</v>
      </c>
      <c r="D88" s="80">
        <v>13</v>
      </c>
      <c r="E88" s="82">
        <v>7</v>
      </c>
      <c r="F88" s="81">
        <v>2</v>
      </c>
      <c r="G88" s="82">
        <v>7</v>
      </c>
      <c r="H88" s="81">
        <v>0</v>
      </c>
      <c r="I88" s="82">
        <f t="shared" si="8"/>
        <v>9</v>
      </c>
    </row>
    <row r="89" spans="1:9" ht="28.8" thickBot="1" x14ac:dyDescent="0.35">
      <c r="A89" s="168"/>
      <c r="B89" s="119" t="s">
        <v>14</v>
      </c>
      <c r="C89" s="155">
        <v>8</v>
      </c>
      <c r="D89" s="80">
        <v>8</v>
      </c>
      <c r="E89" s="82">
        <v>6</v>
      </c>
      <c r="F89" s="81">
        <v>3</v>
      </c>
      <c r="G89" s="82">
        <v>5</v>
      </c>
      <c r="H89" s="81">
        <v>1</v>
      </c>
      <c r="I89" s="82">
        <f t="shared" si="8"/>
        <v>9</v>
      </c>
    </row>
    <row r="90" spans="1:9" ht="16.2" thickBot="1" x14ac:dyDescent="0.35">
      <c r="A90" s="168"/>
      <c r="B90" s="120" t="s">
        <v>15</v>
      </c>
      <c r="C90" s="155">
        <v>82</v>
      </c>
      <c r="D90" s="80">
        <v>22</v>
      </c>
      <c r="E90" s="82">
        <v>20</v>
      </c>
      <c r="F90" s="81">
        <v>7</v>
      </c>
      <c r="G90" s="82">
        <v>8</v>
      </c>
      <c r="H90" s="82">
        <v>1</v>
      </c>
      <c r="I90" s="82">
        <f t="shared" si="8"/>
        <v>16</v>
      </c>
    </row>
    <row r="91" spans="1:9" ht="16.2" thickBot="1" x14ac:dyDescent="0.35">
      <c r="A91" s="168"/>
      <c r="B91" s="120" t="s">
        <v>16</v>
      </c>
      <c r="C91" s="155">
        <v>244</v>
      </c>
      <c r="D91" s="80">
        <v>139</v>
      </c>
      <c r="E91" s="82">
        <v>76</v>
      </c>
      <c r="F91" s="81">
        <v>39</v>
      </c>
      <c r="G91" s="82">
        <v>6</v>
      </c>
      <c r="H91" s="82">
        <v>0</v>
      </c>
      <c r="I91" s="82">
        <f t="shared" si="8"/>
        <v>45</v>
      </c>
    </row>
    <row r="92" spans="1:9" ht="16.2" thickBot="1" x14ac:dyDescent="0.35">
      <c r="A92" s="168"/>
      <c r="B92" s="120" t="s">
        <v>17</v>
      </c>
      <c r="C92" s="155">
        <v>0</v>
      </c>
      <c r="D92" s="80">
        <v>0</v>
      </c>
      <c r="E92" s="82">
        <v>0</v>
      </c>
      <c r="F92" s="81">
        <v>0</v>
      </c>
      <c r="G92" s="82">
        <v>0</v>
      </c>
      <c r="H92" s="82">
        <v>0</v>
      </c>
      <c r="I92" s="82">
        <f t="shared" ref="I92" si="9">SUM(F92:H92)</f>
        <v>0</v>
      </c>
    </row>
    <row r="93" spans="1:9" ht="17.25" customHeight="1" thickBot="1" x14ac:dyDescent="0.35">
      <c r="A93" s="76" t="s">
        <v>22</v>
      </c>
      <c r="B93" s="103"/>
      <c r="C93" s="141" t="s">
        <v>134</v>
      </c>
      <c r="D93" s="141" t="s">
        <v>146</v>
      </c>
      <c r="E93" s="141" t="s">
        <v>147</v>
      </c>
      <c r="F93" s="141" t="s">
        <v>150</v>
      </c>
      <c r="G93" s="141" t="s">
        <v>151</v>
      </c>
      <c r="H93" s="141" t="s">
        <v>152</v>
      </c>
      <c r="I93" s="141" t="s">
        <v>153</v>
      </c>
    </row>
    <row r="94" spans="1:9" ht="15.75" customHeight="1" thickBot="1" x14ac:dyDescent="0.35">
      <c r="A94" s="175" t="s">
        <v>1</v>
      </c>
      <c r="B94" s="124" t="s">
        <v>2</v>
      </c>
      <c r="C94" s="155">
        <v>2881</v>
      </c>
      <c r="D94" s="88">
        <v>2615</v>
      </c>
      <c r="E94" s="82">
        <v>2627</v>
      </c>
      <c r="F94" s="82">
        <v>2641</v>
      </c>
      <c r="G94" s="82">
        <v>2716</v>
      </c>
      <c r="H94" s="82">
        <v>2854</v>
      </c>
      <c r="I94" s="82">
        <v>2854</v>
      </c>
    </row>
    <row r="95" spans="1:9" ht="16.2" thickBot="1" x14ac:dyDescent="0.35">
      <c r="A95" s="176"/>
      <c r="B95" s="124" t="s">
        <v>3</v>
      </c>
      <c r="C95" s="156" t="s">
        <v>160</v>
      </c>
      <c r="D95" s="83" t="s">
        <v>142</v>
      </c>
      <c r="E95" s="85" t="s">
        <v>142</v>
      </c>
      <c r="F95" s="85">
        <v>0.14399999999999999</v>
      </c>
      <c r="G95" s="85">
        <v>0.14599999999999999</v>
      </c>
      <c r="H95" s="85">
        <v>0.153</v>
      </c>
      <c r="I95" s="82" t="s">
        <v>142</v>
      </c>
    </row>
    <row r="96" spans="1:9" ht="16.2" thickBot="1" x14ac:dyDescent="0.35">
      <c r="A96" s="176"/>
      <c r="B96" s="124" t="s">
        <v>4</v>
      </c>
      <c r="C96" s="155">
        <v>1396</v>
      </c>
      <c r="D96" s="88">
        <v>1296</v>
      </c>
      <c r="E96" s="82">
        <v>1298</v>
      </c>
      <c r="F96" s="136">
        <v>1287</v>
      </c>
      <c r="G96" s="82">
        <v>1335</v>
      </c>
      <c r="H96" s="82">
        <v>1387</v>
      </c>
      <c r="I96" s="82">
        <v>1387</v>
      </c>
    </row>
    <row r="97" spans="1:9" ht="16.2" thickBot="1" x14ac:dyDescent="0.35">
      <c r="A97" s="176"/>
      <c r="B97" s="124" t="s">
        <v>5</v>
      </c>
      <c r="C97" s="155">
        <v>254</v>
      </c>
      <c r="D97" s="88">
        <v>230</v>
      </c>
      <c r="E97" s="82">
        <v>197</v>
      </c>
      <c r="F97" s="82">
        <v>198</v>
      </c>
      <c r="G97" s="82">
        <v>212</v>
      </c>
      <c r="H97" s="82">
        <v>225</v>
      </c>
      <c r="I97" s="82">
        <v>225</v>
      </c>
    </row>
    <row r="98" spans="1:9" ht="16.2" thickBot="1" x14ac:dyDescent="0.35">
      <c r="A98" s="176"/>
      <c r="B98" s="124" t="s">
        <v>124</v>
      </c>
      <c r="C98" s="155">
        <v>800</v>
      </c>
      <c r="D98" s="88">
        <v>716</v>
      </c>
      <c r="E98" s="82">
        <v>785</v>
      </c>
      <c r="F98" s="82">
        <v>787</v>
      </c>
      <c r="G98" s="82">
        <v>803</v>
      </c>
      <c r="H98" s="82">
        <v>837</v>
      </c>
      <c r="I98" s="82">
        <v>837</v>
      </c>
    </row>
    <row r="99" spans="1:9" ht="16.2" thickBot="1" x14ac:dyDescent="0.35">
      <c r="A99" s="177"/>
      <c r="B99" s="124" t="s">
        <v>131</v>
      </c>
      <c r="C99" s="155">
        <v>453</v>
      </c>
      <c r="D99" s="80">
        <v>396</v>
      </c>
      <c r="E99" s="82">
        <v>470</v>
      </c>
      <c r="F99" s="82">
        <v>463</v>
      </c>
      <c r="G99" s="82">
        <v>475</v>
      </c>
      <c r="H99" s="82">
        <v>493</v>
      </c>
      <c r="I99" s="82">
        <v>493</v>
      </c>
    </row>
    <row r="100" spans="1:9" ht="15.75" customHeight="1" thickBot="1" x14ac:dyDescent="0.35">
      <c r="A100" s="175" t="s">
        <v>6</v>
      </c>
      <c r="B100" s="124" t="s">
        <v>7</v>
      </c>
      <c r="C100" s="155">
        <v>963</v>
      </c>
      <c r="D100" s="80">
        <v>807</v>
      </c>
      <c r="E100" s="82">
        <v>946</v>
      </c>
      <c r="F100" s="81">
        <v>307</v>
      </c>
      <c r="G100" s="82">
        <v>323</v>
      </c>
      <c r="H100" s="82">
        <v>399</v>
      </c>
      <c r="I100" s="82">
        <f t="shared" ref="I100:I109" si="10">SUM(F100:H100)</f>
        <v>1029</v>
      </c>
    </row>
    <row r="101" spans="1:9" ht="16.2" thickBot="1" x14ac:dyDescent="0.35">
      <c r="A101" s="176"/>
      <c r="B101" s="124" t="s">
        <v>8</v>
      </c>
      <c r="C101" s="155">
        <v>947</v>
      </c>
      <c r="D101" s="80">
        <v>1073</v>
      </c>
      <c r="E101" s="82">
        <v>934</v>
      </c>
      <c r="F101" s="81">
        <v>293</v>
      </c>
      <c r="G101" s="82">
        <v>248</v>
      </c>
      <c r="H101" s="82">
        <v>261</v>
      </c>
      <c r="I101" s="82">
        <f t="shared" si="10"/>
        <v>802</v>
      </c>
    </row>
    <row r="102" spans="1:9" ht="16.2" thickBot="1" x14ac:dyDescent="0.35">
      <c r="A102" s="176"/>
      <c r="B102" s="124" t="s">
        <v>9</v>
      </c>
      <c r="C102" s="155">
        <v>428</v>
      </c>
      <c r="D102" s="80">
        <v>480</v>
      </c>
      <c r="E102" s="82">
        <v>449</v>
      </c>
      <c r="F102" s="81">
        <v>130</v>
      </c>
      <c r="G102" s="82">
        <v>127</v>
      </c>
      <c r="H102" s="82">
        <v>160</v>
      </c>
      <c r="I102" s="82">
        <f t="shared" si="10"/>
        <v>417</v>
      </c>
    </row>
    <row r="103" spans="1:9" ht="16.2" thickBot="1" x14ac:dyDescent="0.35">
      <c r="A103" s="176"/>
      <c r="B103" s="124" t="s">
        <v>10</v>
      </c>
      <c r="C103" s="155">
        <v>274</v>
      </c>
      <c r="D103" s="80">
        <v>363</v>
      </c>
      <c r="E103" s="82">
        <v>299</v>
      </c>
      <c r="F103" s="81">
        <v>99</v>
      </c>
      <c r="G103" s="82">
        <v>104</v>
      </c>
      <c r="H103" s="82">
        <v>140</v>
      </c>
      <c r="I103" s="82">
        <f t="shared" si="10"/>
        <v>343</v>
      </c>
    </row>
    <row r="104" spans="1:9" ht="16.2" thickBot="1" x14ac:dyDescent="0.35">
      <c r="A104" s="176"/>
      <c r="B104" s="124" t="s">
        <v>11</v>
      </c>
      <c r="C104" s="155">
        <v>12</v>
      </c>
      <c r="D104" s="80">
        <v>18</v>
      </c>
      <c r="E104" s="82">
        <v>16</v>
      </c>
      <c r="F104" s="81">
        <v>2</v>
      </c>
      <c r="G104" s="82">
        <v>1</v>
      </c>
      <c r="H104" s="82">
        <v>0</v>
      </c>
      <c r="I104" s="82">
        <f t="shared" si="10"/>
        <v>3</v>
      </c>
    </row>
    <row r="105" spans="1:9" ht="16.2" thickBot="1" x14ac:dyDescent="0.35">
      <c r="A105" s="176"/>
      <c r="B105" s="124" t="s">
        <v>12</v>
      </c>
      <c r="C105" s="155">
        <v>83</v>
      </c>
      <c r="D105" s="80">
        <v>56</v>
      </c>
      <c r="E105" s="82">
        <v>87</v>
      </c>
      <c r="F105" s="81">
        <v>12</v>
      </c>
      <c r="G105" s="82">
        <v>10</v>
      </c>
      <c r="H105" s="82">
        <v>8</v>
      </c>
      <c r="I105" s="82">
        <f t="shared" si="10"/>
        <v>30</v>
      </c>
    </row>
    <row r="106" spans="1:9" ht="16.2" thickBot="1" x14ac:dyDescent="0.35">
      <c r="A106" s="176"/>
      <c r="B106" s="124" t="s">
        <v>13</v>
      </c>
      <c r="C106" s="155">
        <v>20</v>
      </c>
      <c r="D106" s="80">
        <v>8</v>
      </c>
      <c r="E106" s="82">
        <v>10</v>
      </c>
      <c r="F106" s="81">
        <v>3</v>
      </c>
      <c r="G106" s="82">
        <v>0</v>
      </c>
      <c r="H106" s="82">
        <v>0</v>
      </c>
      <c r="I106" s="82">
        <f t="shared" si="10"/>
        <v>3</v>
      </c>
    </row>
    <row r="107" spans="1:9" ht="28.8" thickBot="1" x14ac:dyDescent="0.35">
      <c r="A107" s="176"/>
      <c r="B107" s="125" t="s">
        <v>14</v>
      </c>
      <c r="C107" s="155">
        <v>11</v>
      </c>
      <c r="D107" s="80">
        <v>14</v>
      </c>
      <c r="E107" s="82">
        <v>13</v>
      </c>
      <c r="F107" s="81">
        <v>0</v>
      </c>
      <c r="G107" s="82">
        <v>7</v>
      </c>
      <c r="H107" s="82">
        <v>5</v>
      </c>
      <c r="I107" s="130">
        <f t="shared" si="10"/>
        <v>12</v>
      </c>
    </row>
    <row r="108" spans="1:9" ht="16.2" thickBot="1" x14ac:dyDescent="0.35">
      <c r="A108" s="176"/>
      <c r="B108" s="124" t="s">
        <v>15</v>
      </c>
      <c r="C108" s="155">
        <v>17</v>
      </c>
      <c r="D108" s="80">
        <v>46</v>
      </c>
      <c r="E108" s="82">
        <v>26</v>
      </c>
      <c r="F108" s="81">
        <v>11</v>
      </c>
      <c r="G108" s="82">
        <v>1</v>
      </c>
      <c r="H108" s="81">
        <v>0</v>
      </c>
      <c r="I108" s="118">
        <f t="shared" si="10"/>
        <v>12</v>
      </c>
    </row>
    <row r="109" spans="1:9" ht="16.2" thickBot="1" x14ac:dyDescent="0.35">
      <c r="A109" s="176"/>
      <c r="B109" s="124" t="s">
        <v>16</v>
      </c>
      <c r="C109" s="155">
        <v>200</v>
      </c>
      <c r="D109" s="80">
        <v>130</v>
      </c>
      <c r="E109" s="82">
        <v>117</v>
      </c>
      <c r="F109" s="81">
        <v>21</v>
      </c>
      <c r="G109" s="82">
        <v>5</v>
      </c>
      <c r="H109" s="81">
        <v>40</v>
      </c>
      <c r="I109" s="131">
        <f t="shared" si="10"/>
        <v>66</v>
      </c>
    </row>
    <row r="110" spans="1:9" ht="17.25" customHeight="1" thickBot="1" x14ac:dyDescent="0.35">
      <c r="A110" s="177"/>
      <c r="B110" s="124" t="s">
        <v>17</v>
      </c>
      <c r="C110" s="82">
        <v>0</v>
      </c>
      <c r="D110" s="80">
        <v>0</v>
      </c>
      <c r="E110" s="82">
        <v>0</v>
      </c>
      <c r="F110" s="81">
        <v>0</v>
      </c>
      <c r="G110" s="82">
        <v>0</v>
      </c>
      <c r="H110" s="81">
        <v>0</v>
      </c>
      <c r="I110" s="131">
        <f t="shared" ref="I110" si="11">SUM(F110:H110)</f>
        <v>0</v>
      </c>
    </row>
    <row r="111" spans="1:9" ht="17.25" customHeight="1" thickBot="1" x14ac:dyDescent="0.35">
      <c r="A111" s="172" t="s">
        <v>0</v>
      </c>
      <c r="B111" s="173"/>
      <c r="C111" s="99" t="s">
        <v>134</v>
      </c>
      <c r="D111" s="100" t="s">
        <v>146</v>
      </c>
      <c r="E111" s="101" t="s">
        <v>147</v>
      </c>
      <c r="F111" s="75" t="s">
        <v>150</v>
      </c>
      <c r="G111" s="75" t="s">
        <v>151</v>
      </c>
      <c r="H111" s="129" t="s">
        <v>152</v>
      </c>
      <c r="I111" s="132" t="s">
        <v>153</v>
      </c>
    </row>
    <row r="112" spans="1:9" ht="15" thickBot="1" x14ac:dyDescent="0.35">
      <c r="A112" s="169" t="s">
        <v>23</v>
      </c>
      <c r="B112" s="170"/>
      <c r="C112" s="170"/>
      <c r="D112" s="170"/>
      <c r="E112" s="170"/>
      <c r="F112" s="170"/>
      <c r="G112" s="170"/>
      <c r="H112" s="170"/>
      <c r="I112" s="171"/>
    </row>
    <row r="113" spans="1:9" ht="16.2" thickBot="1" x14ac:dyDescent="0.35">
      <c r="A113" s="167" t="s">
        <v>1</v>
      </c>
      <c r="B113" s="124" t="s">
        <v>2</v>
      </c>
      <c r="C113" s="155">
        <v>1874</v>
      </c>
      <c r="D113" s="88">
        <v>1749</v>
      </c>
      <c r="E113" s="92">
        <v>1863</v>
      </c>
      <c r="F113" s="92">
        <v>1822</v>
      </c>
      <c r="G113" s="92">
        <v>1745</v>
      </c>
      <c r="H113" s="92">
        <v>1752</v>
      </c>
      <c r="I113" s="92">
        <v>1752</v>
      </c>
    </row>
    <row r="114" spans="1:9" ht="16.2" thickBot="1" x14ac:dyDescent="0.35">
      <c r="A114" s="168"/>
      <c r="B114" s="124" t="s">
        <v>3</v>
      </c>
      <c r="C114" s="156" t="s">
        <v>160</v>
      </c>
      <c r="D114" s="83" t="s">
        <v>142</v>
      </c>
      <c r="E114" s="85" t="s">
        <v>142</v>
      </c>
      <c r="F114" s="105">
        <v>0.11700000000000001</v>
      </c>
      <c r="G114" s="105">
        <v>0.112</v>
      </c>
      <c r="H114" s="105">
        <v>0.113</v>
      </c>
      <c r="I114" s="82" t="s">
        <v>142</v>
      </c>
    </row>
    <row r="115" spans="1:9" ht="16.2" thickBot="1" x14ac:dyDescent="0.35">
      <c r="A115" s="168"/>
      <c r="B115" s="124" t="s">
        <v>4</v>
      </c>
      <c r="C115" s="155">
        <v>844</v>
      </c>
      <c r="D115" s="88">
        <v>802</v>
      </c>
      <c r="E115" s="92">
        <v>849</v>
      </c>
      <c r="F115" s="92">
        <v>840</v>
      </c>
      <c r="G115" s="92">
        <v>785</v>
      </c>
      <c r="H115" s="92">
        <v>783</v>
      </c>
      <c r="I115" s="92">
        <v>783</v>
      </c>
    </row>
    <row r="116" spans="1:9" ht="16.2" thickBot="1" x14ac:dyDescent="0.35">
      <c r="A116" s="168"/>
      <c r="B116" s="124" t="s">
        <v>5</v>
      </c>
      <c r="C116" s="155">
        <v>170</v>
      </c>
      <c r="D116" s="88">
        <v>176</v>
      </c>
      <c r="E116" s="92">
        <v>167</v>
      </c>
      <c r="F116" s="92">
        <v>153</v>
      </c>
      <c r="G116" s="92">
        <v>156</v>
      </c>
      <c r="H116" s="92">
        <v>172</v>
      </c>
      <c r="I116" s="92">
        <v>172</v>
      </c>
    </row>
    <row r="117" spans="1:9" ht="16.2" thickBot="1" x14ac:dyDescent="0.35">
      <c r="A117" s="168"/>
      <c r="B117" s="124" t="s">
        <v>124</v>
      </c>
      <c r="C117" s="155">
        <v>681</v>
      </c>
      <c r="D117" s="88">
        <v>635</v>
      </c>
      <c r="E117" s="92">
        <v>709</v>
      </c>
      <c r="F117" s="92">
        <v>666</v>
      </c>
      <c r="G117" s="92">
        <v>624</v>
      </c>
      <c r="H117" s="92">
        <v>623</v>
      </c>
      <c r="I117" s="92">
        <v>623</v>
      </c>
    </row>
    <row r="118" spans="1:9" ht="16.2" thickBot="1" x14ac:dyDescent="0.35">
      <c r="A118" s="168"/>
      <c r="B118" s="124" t="s">
        <v>131</v>
      </c>
      <c r="C118" s="155">
        <v>352</v>
      </c>
      <c r="D118" s="80">
        <v>324</v>
      </c>
      <c r="E118" s="92">
        <v>402</v>
      </c>
      <c r="F118" s="92">
        <v>372</v>
      </c>
      <c r="G118" s="92">
        <v>342</v>
      </c>
      <c r="H118" s="92">
        <v>333</v>
      </c>
      <c r="I118" s="92">
        <v>333</v>
      </c>
    </row>
    <row r="119" spans="1:9" ht="16.2" thickBot="1" x14ac:dyDescent="0.35">
      <c r="A119" s="167" t="s">
        <v>6</v>
      </c>
      <c r="B119" s="124" t="s">
        <v>7</v>
      </c>
      <c r="C119" s="155">
        <v>466</v>
      </c>
      <c r="D119" s="80">
        <v>384</v>
      </c>
      <c r="E119" s="92">
        <v>598</v>
      </c>
      <c r="F119" s="96">
        <v>196</v>
      </c>
      <c r="G119" s="92">
        <v>146</v>
      </c>
      <c r="H119" s="92">
        <v>144</v>
      </c>
      <c r="I119" s="92">
        <f t="shared" ref="I119:I128" si="12">SUM(F119:H119)</f>
        <v>486</v>
      </c>
    </row>
    <row r="120" spans="1:9" ht="16.2" thickBot="1" x14ac:dyDescent="0.35">
      <c r="A120" s="168"/>
      <c r="B120" s="124" t="s">
        <v>8</v>
      </c>
      <c r="C120" s="155">
        <v>440</v>
      </c>
      <c r="D120" s="80">
        <v>509</v>
      </c>
      <c r="E120" s="92">
        <v>484</v>
      </c>
      <c r="F120" s="96">
        <v>237</v>
      </c>
      <c r="G120" s="92">
        <v>223</v>
      </c>
      <c r="H120" s="92">
        <v>137</v>
      </c>
      <c r="I120" s="92">
        <f t="shared" si="12"/>
        <v>597</v>
      </c>
    </row>
    <row r="121" spans="1:9" ht="16.2" thickBot="1" x14ac:dyDescent="0.35">
      <c r="A121" s="168"/>
      <c r="B121" s="124" t="s">
        <v>9</v>
      </c>
      <c r="C121" s="155">
        <v>232</v>
      </c>
      <c r="D121" s="80">
        <v>239</v>
      </c>
      <c r="E121" s="92">
        <v>274</v>
      </c>
      <c r="F121" s="96">
        <v>119</v>
      </c>
      <c r="G121" s="92">
        <v>127</v>
      </c>
      <c r="H121" s="92">
        <v>98</v>
      </c>
      <c r="I121" s="92">
        <f t="shared" si="12"/>
        <v>344</v>
      </c>
    </row>
    <row r="122" spans="1:9" ht="16.2" thickBot="1" x14ac:dyDescent="0.35">
      <c r="A122" s="168"/>
      <c r="B122" s="124" t="s">
        <v>10</v>
      </c>
      <c r="C122" s="155">
        <v>144</v>
      </c>
      <c r="D122" s="80">
        <v>163</v>
      </c>
      <c r="E122" s="92">
        <v>207</v>
      </c>
      <c r="F122" s="96">
        <v>83</v>
      </c>
      <c r="G122" s="92">
        <v>104</v>
      </c>
      <c r="H122" s="92">
        <v>84</v>
      </c>
      <c r="I122" s="92">
        <f t="shared" si="12"/>
        <v>271</v>
      </c>
    </row>
    <row r="123" spans="1:9" ht="16.2" thickBot="1" x14ac:dyDescent="0.35">
      <c r="A123" s="168"/>
      <c r="B123" s="124" t="s">
        <v>11</v>
      </c>
      <c r="C123" s="155">
        <v>32</v>
      </c>
      <c r="D123" s="80">
        <v>28</v>
      </c>
      <c r="E123" s="92">
        <v>36</v>
      </c>
      <c r="F123" s="96">
        <v>10</v>
      </c>
      <c r="G123" s="92">
        <v>1</v>
      </c>
      <c r="H123" s="92">
        <v>0</v>
      </c>
      <c r="I123" s="92">
        <f t="shared" si="12"/>
        <v>11</v>
      </c>
    </row>
    <row r="124" spans="1:9" ht="16.2" thickBot="1" x14ac:dyDescent="0.35">
      <c r="A124" s="168"/>
      <c r="B124" s="124" t="s">
        <v>12</v>
      </c>
      <c r="C124" s="155">
        <v>21</v>
      </c>
      <c r="D124" s="80">
        <v>11</v>
      </c>
      <c r="E124" s="92">
        <v>11</v>
      </c>
      <c r="F124" s="96">
        <v>1</v>
      </c>
      <c r="G124" s="92">
        <v>10</v>
      </c>
      <c r="H124" s="92">
        <v>0</v>
      </c>
      <c r="I124" s="92">
        <f t="shared" si="12"/>
        <v>11</v>
      </c>
    </row>
    <row r="125" spans="1:9" ht="16.2" thickBot="1" x14ac:dyDescent="0.35">
      <c r="A125" s="168"/>
      <c r="B125" s="124" t="s">
        <v>13</v>
      </c>
      <c r="C125" s="155">
        <v>23</v>
      </c>
      <c r="D125" s="80">
        <v>9</v>
      </c>
      <c r="E125" s="92">
        <v>0</v>
      </c>
      <c r="F125" s="96">
        <v>18</v>
      </c>
      <c r="G125" s="92">
        <v>0</v>
      </c>
      <c r="H125" s="92">
        <v>4</v>
      </c>
      <c r="I125" s="92">
        <f t="shared" si="12"/>
        <v>22</v>
      </c>
    </row>
    <row r="126" spans="1:9" ht="28.8" thickBot="1" x14ac:dyDescent="0.35">
      <c r="A126" s="168"/>
      <c r="B126" s="125" t="s">
        <v>14</v>
      </c>
      <c r="C126" s="155">
        <v>2</v>
      </c>
      <c r="D126" s="80">
        <v>17</v>
      </c>
      <c r="E126" s="92">
        <v>11</v>
      </c>
      <c r="F126" s="96">
        <v>1</v>
      </c>
      <c r="G126" s="92">
        <v>8</v>
      </c>
      <c r="H126" s="92">
        <v>9</v>
      </c>
      <c r="I126" s="92">
        <f t="shared" si="12"/>
        <v>18</v>
      </c>
    </row>
    <row r="127" spans="1:9" ht="16.2" thickBot="1" x14ac:dyDescent="0.35">
      <c r="A127" s="168"/>
      <c r="B127" s="124" t="s">
        <v>15</v>
      </c>
      <c r="C127" s="155">
        <v>4</v>
      </c>
      <c r="D127" s="80">
        <v>23</v>
      </c>
      <c r="E127" s="92">
        <v>12</v>
      </c>
      <c r="F127" s="96">
        <v>26</v>
      </c>
      <c r="G127" s="92">
        <v>1</v>
      </c>
      <c r="H127" s="92">
        <v>0</v>
      </c>
      <c r="I127" s="92">
        <f t="shared" si="12"/>
        <v>27</v>
      </c>
    </row>
    <row r="128" spans="1:9" ht="16.2" thickBot="1" x14ac:dyDescent="0.35">
      <c r="A128" s="168"/>
      <c r="B128" s="124" t="s">
        <v>16</v>
      </c>
      <c r="C128" s="155">
        <v>35</v>
      </c>
      <c r="D128" s="80">
        <v>39</v>
      </c>
      <c r="E128" s="92">
        <v>25</v>
      </c>
      <c r="F128" s="96">
        <v>13</v>
      </c>
      <c r="G128" s="92">
        <v>5</v>
      </c>
      <c r="H128" s="92">
        <v>4</v>
      </c>
      <c r="I128" s="92">
        <f t="shared" si="12"/>
        <v>22</v>
      </c>
    </row>
    <row r="129" spans="1:9" ht="16.2" thickBot="1" x14ac:dyDescent="0.35">
      <c r="A129" s="168"/>
      <c r="B129" s="124" t="s">
        <v>17</v>
      </c>
      <c r="C129" s="92">
        <v>0</v>
      </c>
      <c r="D129" s="80">
        <v>0</v>
      </c>
      <c r="E129" s="92">
        <v>0</v>
      </c>
      <c r="F129" s="96">
        <v>0</v>
      </c>
      <c r="G129" s="92">
        <v>0</v>
      </c>
      <c r="H129" s="92">
        <v>0</v>
      </c>
      <c r="I129" s="92">
        <f t="shared" ref="I129" si="13">SUM(F129:H129)</f>
        <v>0</v>
      </c>
    </row>
    <row r="130" spans="1:9" ht="16.2" thickBot="1" x14ac:dyDescent="0.35">
      <c r="A130" s="149" t="s">
        <v>24</v>
      </c>
      <c r="B130" s="150"/>
      <c r="C130" s="99" t="s">
        <v>134</v>
      </c>
      <c r="D130" s="100" t="s">
        <v>146</v>
      </c>
      <c r="E130" s="101" t="s">
        <v>147</v>
      </c>
      <c r="F130" s="75" t="s">
        <v>150</v>
      </c>
      <c r="G130" s="75" t="s">
        <v>151</v>
      </c>
      <c r="H130" s="129" t="s">
        <v>152</v>
      </c>
      <c r="I130" s="132" t="s">
        <v>153</v>
      </c>
    </row>
    <row r="131" spans="1:9" ht="16.2" thickBot="1" x14ac:dyDescent="0.35">
      <c r="A131" s="167" t="s">
        <v>1</v>
      </c>
      <c r="B131" s="124" t="s">
        <v>2</v>
      </c>
      <c r="C131" s="155">
        <v>2768</v>
      </c>
      <c r="D131" s="88">
        <v>2659</v>
      </c>
      <c r="E131" s="82">
        <v>2603</v>
      </c>
      <c r="F131" s="82">
        <v>2553</v>
      </c>
      <c r="G131" s="82">
        <v>2528</v>
      </c>
      <c r="H131" s="82">
        <v>2626</v>
      </c>
      <c r="I131" s="82">
        <v>2626</v>
      </c>
    </row>
    <row r="132" spans="1:9" ht="16.2" thickBot="1" x14ac:dyDescent="0.35">
      <c r="A132" s="168"/>
      <c r="B132" s="124" t="s">
        <v>3</v>
      </c>
      <c r="C132" s="156" t="s">
        <v>160</v>
      </c>
      <c r="D132" s="83" t="s">
        <v>142</v>
      </c>
      <c r="E132" s="85" t="s">
        <v>142</v>
      </c>
      <c r="F132" s="85">
        <v>0.13100000000000001</v>
      </c>
      <c r="G132" s="85">
        <v>0.129</v>
      </c>
      <c r="H132" s="85">
        <v>0.13400000000000001</v>
      </c>
      <c r="I132" s="82" t="s">
        <v>142</v>
      </c>
    </row>
    <row r="133" spans="1:9" ht="16.2" thickBot="1" x14ac:dyDescent="0.35">
      <c r="A133" s="168"/>
      <c r="B133" s="124" t="s">
        <v>4</v>
      </c>
      <c r="C133" s="155">
        <v>1272</v>
      </c>
      <c r="D133" s="88">
        <v>1240</v>
      </c>
      <c r="E133" s="82">
        <v>1240</v>
      </c>
      <c r="F133" s="82">
        <v>1244</v>
      </c>
      <c r="G133" s="82">
        <v>1210</v>
      </c>
      <c r="H133" s="82">
        <v>1239</v>
      </c>
      <c r="I133" s="82">
        <v>1239</v>
      </c>
    </row>
    <row r="134" spans="1:9" ht="16.2" thickBot="1" x14ac:dyDescent="0.35">
      <c r="A134" s="168"/>
      <c r="B134" s="124" t="s">
        <v>5</v>
      </c>
      <c r="C134" s="155">
        <v>239</v>
      </c>
      <c r="D134" s="88">
        <v>238</v>
      </c>
      <c r="E134" s="82">
        <v>209</v>
      </c>
      <c r="F134" s="82">
        <v>207</v>
      </c>
      <c r="G134" s="82">
        <v>202</v>
      </c>
      <c r="H134" s="82">
        <v>237</v>
      </c>
      <c r="I134" s="82">
        <v>237</v>
      </c>
    </row>
    <row r="135" spans="1:9" ht="16.2" thickBot="1" x14ac:dyDescent="0.35">
      <c r="A135" s="168"/>
      <c r="B135" s="124" t="s">
        <v>126</v>
      </c>
      <c r="C135" s="155">
        <v>841</v>
      </c>
      <c r="D135" s="88">
        <v>820</v>
      </c>
      <c r="E135" s="82">
        <v>809</v>
      </c>
      <c r="F135" s="82">
        <v>770</v>
      </c>
      <c r="G135" s="82">
        <v>751</v>
      </c>
      <c r="H135" s="82">
        <v>776</v>
      </c>
      <c r="I135" s="82">
        <v>776</v>
      </c>
    </row>
    <row r="136" spans="1:9" ht="16.2" thickBot="1" x14ac:dyDescent="0.35">
      <c r="A136" s="168"/>
      <c r="B136" s="124" t="s">
        <v>131</v>
      </c>
      <c r="C136" s="155">
        <v>475</v>
      </c>
      <c r="D136" s="80">
        <v>470</v>
      </c>
      <c r="E136" s="82">
        <v>470</v>
      </c>
      <c r="F136" s="82">
        <v>442</v>
      </c>
      <c r="G136" s="82">
        <v>434</v>
      </c>
      <c r="H136" s="82">
        <v>440</v>
      </c>
      <c r="I136" s="82">
        <v>440</v>
      </c>
    </row>
    <row r="137" spans="1:9" ht="15.75" customHeight="1" thickBot="1" x14ac:dyDescent="0.35">
      <c r="A137" s="175" t="s">
        <v>6</v>
      </c>
      <c r="B137" s="124" t="s">
        <v>7</v>
      </c>
      <c r="C137" s="155">
        <v>883</v>
      </c>
      <c r="D137" s="80">
        <v>754</v>
      </c>
      <c r="E137" s="82">
        <v>850</v>
      </c>
      <c r="F137" s="82">
        <v>276</v>
      </c>
      <c r="G137" s="82">
        <v>226</v>
      </c>
      <c r="H137" s="82">
        <v>278</v>
      </c>
      <c r="I137" s="82">
        <f t="shared" ref="I137:I146" si="14">SUM(F137:H137)</f>
        <v>780</v>
      </c>
    </row>
    <row r="138" spans="1:9" ht="16.2" thickBot="1" x14ac:dyDescent="0.35">
      <c r="A138" s="176"/>
      <c r="B138" s="124" t="s">
        <v>8</v>
      </c>
      <c r="C138" s="155">
        <v>1790</v>
      </c>
      <c r="D138" s="80">
        <v>863</v>
      </c>
      <c r="E138" s="82">
        <v>906</v>
      </c>
      <c r="F138" s="82">
        <v>326</v>
      </c>
      <c r="G138" s="82">
        <v>251</v>
      </c>
      <c r="H138" s="82">
        <v>180</v>
      </c>
      <c r="I138" s="82">
        <f t="shared" si="14"/>
        <v>757</v>
      </c>
    </row>
    <row r="139" spans="1:9" ht="16.2" thickBot="1" x14ac:dyDescent="0.35">
      <c r="A139" s="176"/>
      <c r="B139" s="124" t="s">
        <v>9</v>
      </c>
      <c r="C139" s="155">
        <v>485</v>
      </c>
      <c r="D139" s="80">
        <v>444</v>
      </c>
      <c r="E139" s="82">
        <v>452</v>
      </c>
      <c r="F139" s="82">
        <v>148</v>
      </c>
      <c r="G139" s="82">
        <v>117</v>
      </c>
      <c r="H139" s="82">
        <v>108</v>
      </c>
      <c r="I139" s="82">
        <f t="shared" si="14"/>
        <v>373</v>
      </c>
    </row>
    <row r="140" spans="1:9" ht="16.2" thickBot="1" x14ac:dyDescent="0.35">
      <c r="A140" s="176"/>
      <c r="B140" s="124" t="s">
        <v>10</v>
      </c>
      <c r="C140" s="155">
        <v>395</v>
      </c>
      <c r="D140" s="80">
        <v>369</v>
      </c>
      <c r="E140" s="82">
        <v>363</v>
      </c>
      <c r="F140" s="82">
        <v>112</v>
      </c>
      <c r="G140" s="82">
        <v>96</v>
      </c>
      <c r="H140" s="82">
        <v>94</v>
      </c>
      <c r="I140" s="82">
        <f t="shared" si="14"/>
        <v>302</v>
      </c>
    </row>
    <row r="141" spans="1:9" ht="16.2" thickBot="1" x14ac:dyDescent="0.35">
      <c r="A141" s="176"/>
      <c r="B141" s="124" t="s">
        <v>11</v>
      </c>
      <c r="C141" s="155">
        <v>48</v>
      </c>
      <c r="D141" s="80">
        <v>7</v>
      </c>
      <c r="E141" s="82">
        <v>7</v>
      </c>
      <c r="F141" s="82">
        <v>4</v>
      </c>
      <c r="G141" s="82">
        <v>2</v>
      </c>
      <c r="H141" s="82">
        <v>3</v>
      </c>
      <c r="I141" s="82">
        <f t="shared" si="14"/>
        <v>9</v>
      </c>
    </row>
    <row r="142" spans="1:9" ht="16.2" thickBot="1" x14ac:dyDescent="0.35">
      <c r="A142" s="176"/>
      <c r="B142" s="124" t="s">
        <v>12</v>
      </c>
      <c r="C142" s="155">
        <v>46</v>
      </c>
      <c r="D142" s="80">
        <v>34</v>
      </c>
      <c r="E142" s="82">
        <v>51</v>
      </c>
      <c r="F142" s="82">
        <v>13</v>
      </c>
      <c r="G142" s="82">
        <v>7</v>
      </c>
      <c r="H142" s="82">
        <v>2</v>
      </c>
      <c r="I142" s="82">
        <f t="shared" si="14"/>
        <v>22</v>
      </c>
    </row>
    <row r="143" spans="1:9" ht="16.2" thickBot="1" x14ac:dyDescent="0.35">
      <c r="A143" s="176"/>
      <c r="B143" s="124" t="s">
        <v>13</v>
      </c>
      <c r="C143" s="155">
        <v>26</v>
      </c>
      <c r="D143" s="80">
        <v>22</v>
      </c>
      <c r="E143" s="82">
        <v>22</v>
      </c>
      <c r="F143" s="82">
        <v>14</v>
      </c>
      <c r="G143" s="82">
        <v>4</v>
      </c>
      <c r="H143" s="82">
        <v>2</v>
      </c>
      <c r="I143" s="82">
        <f t="shared" si="14"/>
        <v>20</v>
      </c>
    </row>
    <row r="144" spans="1:9" ht="28.8" thickBot="1" x14ac:dyDescent="0.35">
      <c r="A144" s="176"/>
      <c r="B144" s="125" t="s">
        <v>14</v>
      </c>
      <c r="C144" s="155">
        <v>6</v>
      </c>
      <c r="D144" s="80">
        <v>12</v>
      </c>
      <c r="E144" s="82">
        <v>9</v>
      </c>
      <c r="F144" s="81">
        <v>5</v>
      </c>
      <c r="G144" s="82">
        <v>8</v>
      </c>
      <c r="H144" s="82">
        <v>7</v>
      </c>
      <c r="I144" s="82">
        <f t="shared" si="14"/>
        <v>20</v>
      </c>
    </row>
    <row r="145" spans="1:9" ht="16.2" thickBot="1" x14ac:dyDescent="0.35">
      <c r="A145" s="176"/>
      <c r="B145" s="124" t="s">
        <v>15</v>
      </c>
      <c r="C145" s="155">
        <v>25</v>
      </c>
      <c r="D145" s="80">
        <v>48</v>
      </c>
      <c r="E145" s="82">
        <v>39</v>
      </c>
      <c r="F145" s="81">
        <v>16</v>
      </c>
      <c r="G145" s="82">
        <v>3</v>
      </c>
      <c r="H145" s="82">
        <v>1</v>
      </c>
      <c r="I145" s="82">
        <f t="shared" si="14"/>
        <v>20</v>
      </c>
    </row>
    <row r="146" spans="1:9" ht="16.2" thickBot="1" x14ac:dyDescent="0.35">
      <c r="A146" s="176"/>
      <c r="B146" s="124" t="s">
        <v>16</v>
      </c>
      <c r="C146" s="155">
        <v>51</v>
      </c>
      <c r="D146" s="80">
        <v>74</v>
      </c>
      <c r="E146" s="82">
        <v>67</v>
      </c>
      <c r="F146" s="81">
        <v>10</v>
      </c>
      <c r="G146" s="82">
        <v>33</v>
      </c>
      <c r="H146" s="82">
        <v>4</v>
      </c>
      <c r="I146" s="82">
        <f t="shared" si="14"/>
        <v>47</v>
      </c>
    </row>
    <row r="147" spans="1:9" ht="16.2" thickBot="1" x14ac:dyDescent="0.35">
      <c r="A147" s="177"/>
      <c r="B147" s="124" t="s">
        <v>17</v>
      </c>
      <c r="C147" s="82">
        <v>0</v>
      </c>
      <c r="D147" s="80">
        <v>0</v>
      </c>
      <c r="E147" s="82">
        <v>0</v>
      </c>
      <c r="F147" s="81">
        <v>0</v>
      </c>
      <c r="G147" s="82">
        <v>0</v>
      </c>
      <c r="H147" s="82">
        <v>0</v>
      </c>
      <c r="I147" s="82">
        <f t="shared" ref="I147" si="15">SUM(F147:H147)</f>
        <v>0</v>
      </c>
    </row>
    <row r="148" spans="1:9" ht="16.2" thickBot="1" x14ac:dyDescent="0.35">
      <c r="A148" s="140" t="s">
        <v>133</v>
      </c>
      <c r="B148" s="139"/>
      <c r="C148" s="106" t="s">
        <v>134</v>
      </c>
      <c r="D148" s="100" t="s">
        <v>146</v>
      </c>
      <c r="E148" s="101" t="s">
        <v>147</v>
      </c>
      <c r="F148" s="75" t="s">
        <v>150</v>
      </c>
      <c r="G148" s="75" t="s">
        <v>151</v>
      </c>
      <c r="H148" s="75" t="s">
        <v>152</v>
      </c>
      <c r="I148" s="75" t="s">
        <v>153</v>
      </c>
    </row>
    <row r="149" spans="1:9" ht="16.2" thickBot="1" x14ac:dyDescent="0.35">
      <c r="A149" s="167" t="s">
        <v>1</v>
      </c>
      <c r="B149" s="124" t="s">
        <v>2</v>
      </c>
      <c r="C149" s="158">
        <v>3366</v>
      </c>
      <c r="D149" s="88">
        <v>3184</v>
      </c>
      <c r="E149" s="80">
        <v>2950</v>
      </c>
      <c r="F149" s="80">
        <v>2933</v>
      </c>
      <c r="G149" s="80">
        <v>2976</v>
      </c>
      <c r="H149" s="82">
        <v>3062</v>
      </c>
      <c r="I149" s="82">
        <v>3062</v>
      </c>
    </row>
    <row r="150" spans="1:9" ht="16.2" thickBot="1" x14ac:dyDescent="0.35">
      <c r="A150" s="168"/>
      <c r="B150" s="124" t="s">
        <v>3</v>
      </c>
      <c r="C150" s="159" t="s">
        <v>160</v>
      </c>
      <c r="D150" s="83" t="s">
        <v>142</v>
      </c>
      <c r="E150" s="102" t="s">
        <v>142</v>
      </c>
      <c r="F150" s="137">
        <v>0.1</v>
      </c>
      <c r="G150" s="102">
        <v>0.10100000000000001</v>
      </c>
      <c r="H150" s="85">
        <v>0.104</v>
      </c>
      <c r="I150" s="82" t="s">
        <v>142</v>
      </c>
    </row>
    <row r="151" spans="1:9" ht="16.2" thickBot="1" x14ac:dyDescent="0.35">
      <c r="A151" s="168"/>
      <c r="B151" s="124" t="s">
        <v>4</v>
      </c>
      <c r="C151" s="158">
        <v>1594</v>
      </c>
      <c r="D151" s="88">
        <v>1519</v>
      </c>
      <c r="E151" s="80">
        <v>1426</v>
      </c>
      <c r="F151" s="80">
        <v>1403</v>
      </c>
      <c r="G151" s="80">
        <v>1420</v>
      </c>
      <c r="H151" s="82">
        <v>1447</v>
      </c>
      <c r="I151" s="82">
        <v>1447</v>
      </c>
    </row>
    <row r="152" spans="1:9" ht="16.2" thickBot="1" x14ac:dyDescent="0.35">
      <c r="A152" s="168"/>
      <c r="B152" s="124" t="s">
        <v>5</v>
      </c>
      <c r="C152" s="158">
        <v>407</v>
      </c>
      <c r="D152" s="88">
        <v>363</v>
      </c>
      <c r="E152" s="80">
        <v>325</v>
      </c>
      <c r="F152" s="80">
        <v>336</v>
      </c>
      <c r="G152" s="80">
        <v>334</v>
      </c>
      <c r="H152" s="82">
        <v>355</v>
      </c>
      <c r="I152" s="82">
        <v>355</v>
      </c>
    </row>
    <row r="153" spans="1:9" ht="16.2" thickBot="1" x14ac:dyDescent="0.35">
      <c r="A153" s="168"/>
      <c r="B153" s="124" t="s">
        <v>124</v>
      </c>
      <c r="C153" s="158">
        <v>1109</v>
      </c>
      <c r="D153" s="88">
        <v>1051</v>
      </c>
      <c r="E153" s="80">
        <v>945</v>
      </c>
      <c r="F153" s="82">
        <v>931</v>
      </c>
      <c r="G153" s="80">
        <v>940</v>
      </c>
      <c r="H153" s="82">
        <v>973</v>
      </c>
      <c r="I153" s="82">
        <v>973</v>
      </c>
    </row>
    <row r="154" spans="1:9" ht="16.2" thickBot="1" x14ac:dyDescent="0.35">
      <c r="A154" s="168"/>
      <c r="B154" s="124" t="s">
        <v>131</v>
      </c>
      <c r="C154" s="158">
        <v>629</v>
      </c>
      <c r="D154" s="80">
        <v>605</v>
      </c>
      <c r="E154" s="80">
        <v>575</v>
      </c>
      <c r="F154" s="82">
        <v>565</v>
      </c>
      <c r="G154" s="80">
        <v>567</v>
      </c>
      <c r="H154" s="82">
        <v>579</v>
      </c>
      <c r="I154" s="82">
        <v>579</v>
      </c>
    </row>
    <row r="155" spans="1:9" ht="16.2" thickBot="1" x14ac:dyDescent="0.35">
      <c r="A155" s="167" t="s">
        <v>6</v>
      </c>
      <c r="B155" s="124" t="s">
        <v>7</v>
      </c>
      <c r="C155" s="157">
        <v>973</v>
      </c>
      <c r="D155" s="80">
        <v>778</v>
      </c>
      <c r="E155" s="88">
        <v>841</v>
      </c>
      <c r="F155" s="82">
        <v>332</v>
      </c>
      <c r="G155" s="82">
        <v>277</v>
      </c>
      <c r="H155" s="82">
        <v>273</v>
      </c>
      <c r="I155" s="82">
        <f t="shared" ref="I155:I164" si="16">SUM(F155:H155)</f>
        <v>882</v>
      </c>
    </row>
    <row r="156" spans="1:9" ht="16.2" thickBot="1" x14ac:dyDescent="0.35">
      <c r="A156" s="168"/>
      <c r="B156" s="124" t="s">
        <v>8</v>
      </c>
      <c r="C156" s="157">
        <v>966</v>
      </c>
      <c r="D156" s="80">
        <v>960</v>
      </c>
      <c r="E156" s="88">
        <v>1075</v>
      </c>
      <c r="F156" s="82">
        <v>349</v>
      </c>
      <c r="G156" s="82">
        <v>234</v>
      </c>
      <c r="H156" s="82">
        <v>187</v>
      </c>
      <c r="I156" s="82">
        <f t="shared" si="16"/>
        <v>770</v>
      </c>
    </row>
    <row r="157" spans="1:9" ht="16.2" thickBot="1" x14ac:dyDescent="0.35">
      <c r="A157" s="168"/>
      <c r="B157" s="124" t="s">
        <v>9</v>
      </c>
      <c r="C157" s="157">
        <v>407</v>
      </c>
      <c r="D157" s="80">
        <v>368</v>
      </c>
      <c r="E157" s="88">
        <v>389</v>
      </c>
      <c r="F157" s="82">
        <v>136</v>
      </c>
      <c r="G157" s="82">
        <v>106</v>
      </c>
      <c r="H157" s="82">
        <v>77</v>
      </c>
      <c r="I157" s="82">
        <f t="shared" si="16"/>
        <v>319</v>
      </c>
    </row>
    <row r="158" spans="1:9" ht="16.2" thickBot="1" x14ac:dyDescent="0.35">
      <c r="A158" s="168"/>
      <c r="B158" s="124" t="s">
        <v>10</v>
      </c>
      <c r="C158" s="157">
        <v>272</v>
      </c>
      <c r="D158" s="80">
        <v>286</v>
      </c>
      <c r="E158" s="88">
        <v>319</v>
      </c>
      <c r="F158" s="82">
        <v>114</v>
      </c>
      <c r="G158" s="82">
        <v>91</v>
      </c>
      <c r="H158" s="82">
        <v>56</v>
      </c>
      <c r="I158" s="82">
        <f t="shared" si="16"/>
        <v>261</v>
      </c>
    </row>
    <row r="159" spans="1:9" ht="16.2" thickBot="1" x14ac:dyDescent="0.35">
      <c r="A159" s="168"/>
      <c r="B159" s="124" t="s">
        <v>11</v>
      </c>
      <c r="C159" s="157">
        <v>39</v>
      </c>
      <c r="D159" s="80">
        <v>11</v>
      </c>
      <c r="E159" s="88">
        <v>7</v>
      </c>
      <c r="F159" s="82">
        <v>7</v>
      </c>
      <c r="G159" s="82">
        <v>2</v>
      </c>
      <c r="H159" s="82">
        <v>3</v>
      </c>
      <c r="I159" s="82">
        <f t="shared" si="16"/>
        <v>12</v>
      </c>
    </row>
    <row r="160" spans="1:9" ht="16.2" thickBot="1" x14ac:dyDescent="0.35">
      <c r="A160" s="168"/>
      <c r="B160" s="124" t="s">
        <v>12</v>
      </c>
      <c r="C160" s="157">
        <v>13</v>
      </c>
      <c r="D160" s="80">
        <v>2</v>
      </c>
      <c r="E160" s="88">
        <v>0</v>
      </c>
      <c r="F160" s="82">
        <v>0</v>
      </c>
      <c r="G160" s="82">
        <v>0</v>
      </c>
      <c r="H160" s="82">
        <v>0</v>
      </c>
      <c r="I160" s="82">
        <f t="shared" si="16"/>
        <v>0</v>
      </c>
    </row>
    <row r="161" spans="1:9" ht="16.2" thickBot="1" x14ac:dyDescent="0.35">
      <c r="A161" s="168"/>
      <c r="B161" s="124" t="s">
        <v>13</v>
      </c>
      <c r="C161" s="157">
        <v>39</v>
      </c>
      <c r="D161" s="80">
        <v>17</v>
      </c>
      <c r="E161" s="88">
        <v>26</v>
      </c>
      <c r="F161" s="82">
        <v>10</v>
      </c>
      <c r="G161" s="82">
        <v>6</v>
      </c>
      <c r="H161" s="82">
        <v>2</v>
      </c>
      <c r="I161" s="82">
        <f t="shared" si="16"/>
        <v>18</v>
      </c>
    </row>
    <row r="162" spans="1:9" ht="28.8" thickBot="1" x14ac:dyDescent="0.35">
      <c r="A162" s="168"/>
      <c r="B162" s="125" t="s">
        <v>14</v>
      </c>
      <c r="C162" s="158">
        <v>21</v>
      </c>
      <c r="D162" s="80">
        <v>32</v>
      </c>
      <c r="E162" s="80">
        <v>28</v>
      </c>
      <c r="F162" s="89">
        <v>3</v>
      </c>
      <c r="G162" s="82">
        <v>2</v>
      </c>
      <c r="H162" s="82">
        <v>16</v>
      </c>
      <c r="I162" s="82">
        <f t="shared" si="16"/>
        <v>21</v>
      </c>
    </row>
    <row r="163" spans="1:9" ht="16.2" thickBot="1" x14ac:dyDescent="0.35">
      <c r="A163" s="168"/>
      <c r="B163" s="124" t="s">
        <v>15</v>
      </c>
      <c r="C163" s="157">
        <v>6</v>
      </c>
      <c r="D163" s="80">
        <v>5</v>
      </c>
      <c r="E163" s="88">
        <v>11</v>
      </c>
      <c r="F163" s="86">
        <v>2</v>
      </c>
      <c r="G163" s="82">
        <v>0</v>
      </c>
      <c r="H163" s="82">
        <v>0</v>
      </c>
      <c r="I163" s="82">
        <f t="shared" si="16"/>
        <v>2</v>
      </c>
    </row>
    <row r="164" spans="1:9" ht="16.2" thickBot="1" x14ac:dyDescent="0.35">
      <c r="A164" s="168"/>
      <c r="B164" s="124" t="s">
        <v>16</v>
      </c>
      <c r="C164" s="157">
        <v>142</v>
      </c>
      <c r="D164" s="80">
        <v>108</v>
      </c>
      <c r="E164" s="88">
        <v>56</v>
      </c>
      <c r="F164" s="86">
        <v>10</v>
      </c>
      <c r="G164" s="82">
        <v>5</v>
      </c>
      <c r="H164" s="82">
        <v>2</v>
      </c>
      <c r="I164" s="82">
        <f t="shared" si="16"/>
        <v>17</v>
      </c>
    </row>
    <row r="165" spans="1:9" ht="16.2" thickBot="1" x14ac:dyDescent="0.35">
      <c r="A165" s="168"/>
      <c r="B165" s="124" t="s">
        <v>17</v>
      </c>
      <c r="C165" s="80">
        <v>0</v>
      </c>
      <c r="D165" s="80">
        <v>0</v>
      </c>
      <c r="E165" s="82">
        <v>0</v>
      </c>
      <c r="F165" s="81">
        <v>0</v>
      </c>
      <c r="G165" s="82">
        <v>0</v>
      </c>
      <c r="H165" s="82">
        <v>0</v>
      </c>
      <c r="I165" s="82">
        <f t="shared" ref="I165" si="17">SUM(F165:H165)</f>
        <v>0</v>
      </c>
    </row>
    <row r="166" spans="1:9" ht="16.2" thickBot="1" x14ac:dyDescent="0.35">
      <c r="A166" s="76" t="s">
        <v>25</v>
      </c>
      <c r="B166" s="104"/>
      <c r="C166" s="106" t="s">
        <v>134</v>
      </c>
      <c r="D166" s="100" t="s">
        <v>146</v>
      </c>
      <c r="E166" s="101" t="s">
        <v>147</v>
      </c>
      <c r="F166" s="75" t="s">
        <v>150</v>
      </c>
      <c r="G166" s="75" t="s">
        <v>151</v>
      </c>
      <c r="H166" s="75" t="s">
        <v>152</v>
      </c>
      <c r="I166" s="75" t="s">
        <v>153</v>
      </c>
    </row>
    <row r="167" spans="1:9" ht="16.2" thickBot="1" x14ac:dyDescent="0.35">
      <c r="A167" s="167" t="s">
        <v>1</v>
      </c>
      <c r="B167" s="124" t="s">
        <v>2</v>
      </c>
      <c r="C167" s="155">
        <v>3443</v>
      </c>
      <c r="D167" s="88">
        <v>3253</v>
      </c>
      <c r="E167" s="82">
        <v>3282</v>
      </c>
      <c r="F167" s="82">
        <v>3228</v>
      </c>
      <c r="G167" s="82">
        <v>3246</v>
      </c>
      <c r="H167" s="82">
        <v>3253</v>
      </c>
      <c r="I167" s="82">
        <v>3253</v>
      </c>
    </row>
    <row r="168" spans="1:9" ht="16.2" thickBot="1" x14ac:dyDescent="0.35">
      <c r="A168" s="168"/>
      <c r="B168" s="124" t="s">
        <v>3</v>
      </c>
      <c r="C168" s="160" t="s">
        <v>160</v>
      </c>
      <c r="D168" s="83" t="s">
        <v>142</v>
      </c>
      <c r="E168" s="83" t="s">
        <v>142</v>
      </c>
      <c r="F168" s="83">
        <v>0.114</v>
      </c>
      <c r="G168" s="83">
        <v>0.114</v>
      </c>
      <c r="H168" s="108">
        <v>0.115</v>
      </c>
      <c r="I168" s="82" t="s">
        <v>142</v>
      </c>
    </row>
    <row r="169" spans="1:9" ht="16.2" thickBot="1" x14ac:dyDescent="0.35">
      <c r="A169" s="168"/>
      <c r="B169" s="124" t="s">
        <v>4</v>
      </c>
      <c r="C169" s="155">
        <v>1665</v>
      </c>
      <c r="D169" s="88">
        <v>1573</v>
      </c>
      <c r="E169" s="82">
        <v>1621</v>
      </c>
      <c r="F169" s="82">
        <v>1584</v>
      </c>
      <c r="G169" s="82">
        <v>1585</v>
      </c>
      <c r="H169" s="82">
        <v>1566</v>
      </c>
      <c r="I169" s="82">
        <v>1566</v>
      </c>
    </row>
    <row r="170" spans="1:9" ht="16.2" thickBot="1" x14ac:dyDescent="0.35">
      <c r="A170" s="168"/>
      <c r="B170" s="124" t="s">
        <v>5</v>
      </c>
      <c r="C170" s="155">
        <v>458</v>
      </c>
      <c r="D170" s="88">
        <v>429</v>
      </c>
      <c r="E170" s="82">
        <v>430</v>
      </c>
      <c r="F170" s="82">
        <v>420</v>
      </c>
      <c r="G170" s="82">
        <v>436</v>
      </c>
      <c r="H170" s="82">
        <v>466</v>
      </c>
      <c r="I170" s="82">
        <v>466</v>
      </c>
    </row>
    <row r="171" spans="1:9" ht="16.2" thickBot="1" x14ac:dyDescent="0.35">
      <c r="A171" s="168"/>
      <c r="B171" s="124" t="s">
        <v>124</v>
      </c>
      <c r="C171" s="155">
        <v>944</v>
      </c>
      <c r="D171" s="88">
        <v>876</v>
      </c>
      <c r="E171" s="82">
        <v>915</v>
      </c>
      <c r="F171" s="82">
        <v>890</v>
      </c>
      <c r="G171" s="82">
        <v>896</v>
      </c>
      <c r="H171" s="82">
        <v>897</v>
      </c>
      <c r="I171" s="82">
        <v>897</v>
      </c>
    </row>
    <row r="172" spans="1:9" ht="16.2" thickBot="1" x14ac:dyDescent="0.35">
      <c r="A172" s="168"/>
      <c r="B172" s="124" t="s">
        <v>131</v>
      </c>
      <c r="C172" s="155">
        <v>539</v>
      </c>
      <c r="D172" s="80">
        <v>503</v>
      </c>
      <c r="E172" s="82">
        <v>544</v>
      </c>
      <c r="F172" s="82">
        <v>528</v>
      </c>
      <c r="G172" s="82">
        <v>540</v>
      </c>
      <c r="H172" s="82">
        <v>527</v>
      </c>
      <c r="I172" s="82">
        <v>527</v>
      </c>
    </row>
    <row r="173" spans="1:9" ht="16.2" thickBot="1" x14ac:dyDescent="0.35">
      <c r="A173" s="167" t="s">
        <v>6</v>
      </c>
      <c r="B173" s="124" t="s">
        <v>7</v>
      </c>
      <c r="C173" s="155">
        <v>981</v>
      </c>
      <c r="D173" s="80">
        <v>894</v>
      </c>
      <c r="E173" s="82">
        <v>900</v>
      </c>
      <c r="F173" s="82">
        <v>305</v>
      </c>
      <c r="G173" s="82">
        <v>298</v>
      </c>
      <c r="H173" s="82">
        <v>282</v>
      </c>
      <c r="I173" s="82">
        <f t="shared" ref="I173:I182" si="18">SUM(F173:H173)</f>
        <v>885</v>
      </c>
    </row>
    <row r="174" spans="1:9" ht="16.2" thickBot="1" x14ac:dyDescent="0.35">
      <c r="A174" s="168"/>
      <c r="B174" s="124" t="s">
        <v>8</v>
      </c>
      <c r="C174" s="155">
        <v>941</v>
      </c>
      <c r="D174" s="80">
        <v>1084</v>
      </c>
      <c r="E174" s="82">
        <v>871</v>
      </c>
      <c r="F174" s="82">
        <v>359</v>
      </c>
      <c r="G174" s="82">
        <v>280</v>
      </c>
      <c r="H174" s="82">
        <v>275</v>
      </c>
      <c r="I174" s="82">
        <f t="shared" si="18"/>
        <v>914</v>
      </c>
    </row>
    <row r="175" spans="1:9" ht="16.2" thickBot="1" x14ac:dyDescent="0.35">
      <c r="A175" s="168"/>
      <c r="B175" s="124" t="s">
        <v>9</v>
      </c>
      <c r="C175" s="155">
        <v>596</v>
      </c>
      <c r="D175" s="80">
        <v>676</v>
      </c>
      <c r="E175" s="82">
        <v>491</v>
      </c>
      <c r="F175" s="82">
        <v>197</v>
      </c>
      <c r="G175" s="82">
        <v>153</v>
      </c>
      <c r="H175" s="82">
        <v>140</v>
      </c>
      <c r="I175" s="82">
        <f t="shared" si="18"/>
        <v>490</v>
      </c>
    </row>
    <row r="176" spans="1:9" ht="16.2" thickBot="1" x14ac:dyDescent="0.35">
      <c r="A176" s="168"/>
      <c r="B176" s="124" t="s">
        <v>10</v>
      </c>
      <c r="C176" s="155">
        <v>494</v>
      </c>
      <c r="D176" s="80">
        <v>570</v>
      </c>
      <c r="E176" s="82">
        <v>387</v>
      </c>
      <c r="F176" s="82">
        <v>159</v>
      </c>
      <c r="G176" s="82">
        <v>129</v>
      </c>
      <c r="H176" s="82">
        <v>118</v>
      </c>
      <c r="I176" s="82">
        <f t="shared" si="18"/>
        <v>406</v>
      </c>
    </row>
    <row r="177" spans="1:9" ht="16.2" thickBot="1" x14ac:dyDescent="0.35">
      <c r="A177" s="168"/>
      <c r="B177" s="124" t="s">
        <v>11</v>
      </c>
      <c r="C177" s="155">
        <v>51</v>
      </c>
      <c r="D177" s="80">
        <v>46</v>
      </c>
      <c r="E177" s="82">
        <v>72</v>
      </c>
      <c r="F177" s="82">
        <v>21</v>
      </c>
      <c r="G177" s="82">
        <v>11</v>
      </c>
      <c r="H177" s="82">
        <v>4</v>
      </c>
      <c r="I177" s="82">
        <f t="shared" si="18"/>
        <v>36</v>
      </c>
    </row>
    <row r="178" spans="1:9" ht="16.2" thickBot="1" x14ac:dyDescent="0.35">
      <c r="A178" s="168"/>
      <c r="B178" s="124" t="s">
        <v>12</v>
      </c>
      <c r="C178" s="155">
        <v>15</v>
      </c>
      <c r="D178" s="80">
        <v>9</v>
      </c>
      <c r="E178" s="82">
        <v>3</v>
      </c>
      <c r="F178" s="82">
        <v>0</v>
      </c>
      <c r="G178" s="82">
        <v>0</v>
      </c>
      <c r="H178" s="82">
        <v>0</v>
      </c>
      <c r="I178" s="82">
        <f t="shared" si="18"/>
        <v>0</v>
      </c>
    </row>
    <row r="179" spans="1:9" ht="16.2" thickBot="1" x14ac:dyDescent="0.35">
      <c r="A179" s="168"/>
      <c r="B179" s="124" t="s">
        <v>13</v>
      </c>
      <c r="C179" s="155">
        <v>16</v>
      </c>
      <c r="D179" s="80">
        <v>29</v>
      </c>
      <c r="E179" s="82">
        <v>15</v>
      </c>
      <c r="F179" s="82">
        <v>9</v>
      </c>
      <c r="G179" s="82">
        <v>8</v>
      </c>
      <c r="H179" s="82">
        <v>6</v>
      </c>
      <c r="I179" s="82">
        <f t="shared" si="18"/>
        <v>23</v>
      </c>
    </row>
    <row r="180" spans="1:9" ht="28.8" thickBot="1" x14ac:dyDescent="0.35">
      <c r="A180" s="168"/>
      <c r="B180" s="125" t="s">
        <v>14</v>
      </c>
      <c r="C180" s="155">
        <v>5</v>
      </c>
      <c r="D180" s="80">
        <v>14</v>
      </c>
      <c r="E180" s="82">
        <v>10</v>
      </c>
      <c r="F180" s="81">
        <v>2</v>
      </c>
      <c r="G180" s="82">
        <v>4</v>
      </c>
      <c r="H180" s="82">
        <v>8</v>
      </c>
      <c r="I180" s="82">
        <f t="shared" si="18"/>
        <v>14</v>
      </c>
    </row>
    <row r="181" spans="1:9" ht="16.2" thickBot="1" x14ac:dyDescent="0.35">
      <c r="A181" s="168"/>
      <c r="B181" s="124" t="s">
        <v>15</v>
      </c>
      <c r="C181" s="155">
        <v>33</v>
      </c>
      <c r="D181" s="80">
        <v>50</v>
      </c>
      <c r="E181" s="82">
        <v>29</v>
      </c>
      <c r="F181" s="81">
        <v>12</v>
      </c>
      <c r="G181" s="82">
        <v>15</v>
      </c>
      <c r="H181" s="82">
        <v>2</v>
      </c>
      <c r="I181" s="82">
        <f t="shared" si="18"/>
        <v>29</v>
      </c>
    </row>
    <row r="182" spans="1:9" ht="16.2" thickBot="1" x14ac:dyDescent="0.35">
      <c r="A182" s="168"/>
      <c r="B182" s="124" t="s">
        <v>16</v>
      </c>
      <c r="C182" s="155">
        <v>92</v>
      </c>
      <c r="D182" s="80">
        <v>102</v>
      </c>
      <c r="E182" s="82">
        <v>107</v>
      </c>
      <c r="F182" s="81">
        <v>42</v>
      </c>
      <c r="G182" s="82">
        <v>17</v>
      </c>
      <c r="H182" s="82">
        <v>45</v>
      </c>
      <c r="I182" s="82">
        <f t="shared" si="18"/>
        <v>104</v>
      </c>
    </row>
    <row r="183" spans="1:9" ht="16.2" thickBot="1" x14ac:dyDescent="0.35">
      <c r="A183" s="168"/>
      <c r="B183" s="124" t="s">
        <v>17</v>
      </c>
      <c r="C183" s="82">
        <v>0</v>
      </c>
      <c r="D183" s="80">
        <v>0</v>
      </c>
      <c r="E183" s="82">
        <v>0</v>
      </c>
      <c r="F183" s="81">
        <v>0</v>
      </c>
      <c r="G183" s="82">
        <v>0</v>
      </c>
      <c r="H183" s="82">
        <v>0</v>
      </c>
      <c r="I183" s="82">
        <f t="shared" ref="I183" si="19">SUM(F183:H183)</f>
        <v>0</v>
      </c>
    </row>
    <row r="184" spans="1:9" ht="17.25" customHeight="1" thickBot="1" x14ac:dyDescent="0.35">
      <c r="A184" s="172" t="s">
        <v>0</v>
      </c>
      <c r="B184" s="173"/>
      <c r="C184" s="106" t="s">
        <v>134</v>
      </c>
      <c r="D184" s="100" t="s">
        <v>146</v>
      </c>
      <c r="E184" s="101" t="s">
        <v>147</v>
      </c>
      <c r="F184" s="75" t="s">
        <v>150</v>
      </c>
      <c r="G184" s="75" t="s">
        <v>151</v>
      </c>
      <c r="H184" s="75" t="s">
        <v>152</v>
      </c>
      <c r="I184" s="75" t="s">
        <v>153</v>
      </c>
    </row>
    <row r="185" spans="1:9" ht="16.2" thickBot="1" x14ac:dyDescent="0.35">
      <c r="A185" s="149" t="s">
        <v>141</v>
      </c>
      <c r="B185" s="150"/>
      <c r="C185" s="161"/>
      <c r="D185" s="150"/>
      <c r="E185" s="150"/>
      <c r="F185" s="150"/>
      <c r="G185" s="150"/>
      <c r="H185" s="150"/>
      <c r="I185" s="150"/>
    </row>
    <row r="186" spans="1:9" ht="16.2" thickBot="1" x14ac:dyDescent="0.35">
      <c r="A186" s="167" t="s">
        <v>1</v>
      </c>
      <c r="B186" s="124" t="s">
        <v>2</v>
      </c>
      <c r="C186" s="155">
        <v>7811</v>
      </c>
      <c r="D186" s="88">
        <v>7437</v>
      </c>
      <c r="E186" s="82">
        <v>7126</v>
      </c>
      <c r="F186" s="82">
        <v>6960</v>
      </c>
      <c r="G186" s="82">
        <v>7099</v>
      </c>
      <c r="H186" s="82">
        <v>7197</v>
      </c>
      <c r="I186" s="82">
        <v>7197</v>
      </c>
    </row>
    <row r="187" spans="1:9" ht="16.2" thickBot="1" x14ac:dyDescent="0.35">
      <c r="A187" s="168"/>
      <c r="B187" s="124" t="s">
        <v>3</v>
      </c>
      <c r="C187" s="160" t="s">
        <v>160</v>
      </c>
      <c r="D187" s="83" t="s">
        <v>142</v>
      </c>
      <c r="E187" s="83" t="s">
        <v>142</v>
      </c>
      <c r="F187" s="83">
        <v>3.9E-2</v>
      </c>
      <c r="G187" s="83">
        <v>0.04</v>
      </c>
      <c r="H187" s="108">
        <v>4.1000000000000002E-2</v>
      </c>
      <c r="I187" s="82" t="s">
        <v>142</v>
      </c>
    </row>
    <row r="188" spans="1:9" ht="16.2" thickBot="1" x14ac:dyDescent="0.35">
      <c r="A188" s="168"/>
      <c r="B188" s="124" t="s">
        <v>4</v>
      </c>
      <c r="C188" s="155">
        <v>3601</v>
      </c>
      <c r="D188" s="88">
        <v>3448</v>
      </c>
      <c r="E188" s="82">
        <v>3340</v>
      </c>
      <c r="F188" s="82">
        <v>3238</v>
      </c>
      <c r="G188" s="82">
        <v>3306</v>
      </c>
      <c r="H188" s="82">
        <v>3326</v>
      </c>
      <c r="I188" s="82">
        <v>3326</v>
      </c>
    </row>
    <row r="189" spans="1:9" ht="16.2" thickBot="1" x14ac:dyDescent="0.35">
      <c r="A189" s="168"/>
      <c r="B189" s="124" t="s">
        <v>5</v>
      </c>
      <c r="C189" s="155">
        <v>684</v>
      </c>
      <c r="D189" s="88">
        <v>672</v>
      </c>
      <c r="E189" s="82">
        <v>616</v>
      </c>
      <c r="F189" s="82">
        <v>601</v>
      </c>
      <c r="G189" s="82">
        <v>668</v>
      </c>
      <c r="H189" s="82">
        <v>685</v>
      </c>
      <c r="I189" s="82">
        <v>685</v>
      </c>
    </row>
    <row r="190" spans="1:9" ht="16.2" thickBot="1" x14ac:dyDescent="0.35">
      <c r="A190" s="168"/>
      <c r="B190" s="124" t="s">
        <v>124</v>
      </c>
      <c r="C190" s="155">
        <v>1608</v>
      </c>
      <c r="D190" s="88">
        <v>1542</v>
      </c>
      <c r="E190" s="82">
        <v>1476</v>
      </c>
      <c r="F190" s="82">
        <v>1391</v>
      </c>
      <c r="G190" s="82">
        <v>1461</v>
      </c>
      <c r="H190" s="82">
        <v>1438</v>
      </c>
      <c r="I190" s="82">
        <v>1438</v>
      </c>
    </row>
    <row r="191" spans="1:9" ht="16.2" thickBot="1" x14ac:dyDescent="0.35">
      <c r="A191" s="168"/>
      <c r="B191" s="124" t="s">
        <v>131</v>
      </c>
      <c r="C191" s="155">
        <v>710</v>
      </c>
      <c r="D191" s="80">
        <v>687</v>
      </c>
      <c r="E191" s="82">
        <v>647</v>
      </c>
      <c r="F191" s="82">
        <v>588</v>
      </c>
      <c r="G191" s="82">
        <v>596</v>
      </c>
      <c r="H191" s="82">
        <v>575</v>
      </c>
      <c r="I191" s="82">
        <v>575</v>
      </c>
    </row>
    <row r="192" spans="1:9" ht="16.2" thickBot="1" x14ac:dyDescent="0.35">
      <c r="A192" s="167" t="s">
        <v>6</v>
      </c>
      <c r="B192" s="124" t="s">
        <v>7</v>
      </c>
      <c r="C192" s="155">
        <v>3074</v>
      </c>
      <c r="D192" s="80">
        <v>2518</v>
      </c>
      <c r="E192" s="82">
        <v>2697</v>
      </c>
      <c r="F192" s="82">
        <v>926</v>
      </c>
      <c r="G192" s="82">
        <v>910</v>
      </c>
      <c r="H192" s="82">
        <v>877</v>
      </c>
      <c r="I192" s="82">
        <f t="shared" ref="I192:I201" si="20">SUM(F192:H192)</f>
        <v>2713</v>
      </c>
    </row>
    <row r="193" spans="1:9" ht="16.2" thickBot="1" x14ac:dyDescent="0.35">
      <c r="A193" s="168"/>
      <c r="B193" s="124" t="s">
        <v>8</v>
      </c>
      <c r="C193" s="155">
        <v>2798</v>
      </c>
      <c r="D193" s="80">
        <v>2892</v>
      </c>
      <c r="E193" s="82">
        <v>3008</v>
      </c>
      <c r="F193" s="82">
        <v>1092</v>
      </c>
      <c r="G193" s="82">
        <v>771</v>
      </c>
      <c r="H193" s="82">
        <v>779</v>
      </c>
      <c r="I193" s="82">
        <f t="shared" si="20"/>
        <v>2642</v>
      </c>
    </row>
    <row r="194" spans="1:9" ht="16.2" thickBot="1" x14ac:dyDescent="0.35">
      <c r="A194" s="168"/>
      <c r="B194" s="124" t="s">
        <v>9</v>
      </c>
      <c r="C194" s="155">
        <v>1490</v>
      </c>
      <c r="D194" s="80">
        <v>1434</v>
      </c>
      <c r="E194" s="82">
        <v>1556</v>
      </c>
      <c r="F194" s="82">
        <v>565</v>
      </c>
      <c r="G194" s="82">
        <v>416</v>
      </c>
      <c r="H194" s="82">
        <v>430</v>
      </c>
      <c r="I194" s="82">
        <f t="shared" si="20"/>
        <v>1411</v>
      </c>
    </row>
    <row r="195" spans="1:9" ht="16.2" thickBot="1" x14ac:dyDescent="0.35">
      <c r="A195" s="168"/>
      <c r="B195" s="124" t="s">
        <v>10</v>
      </c>
      <c r="C195" s="155">
        <v>1332</v>
      </c>
      <c r="D195" s="80">
        <v>1161</v>
      </c>
      <c r="E195" s="82">
        <v>1343</v>
      </c>
      <c r="F195" s="82">
        <v>489</v>
      </c>
      <c r="G195" s="82">
        <v>402</v>
      </c>
      <c r="H195" s="82">
        <v>403</v>
      </c>
      <c r="I195" s="82">
        <f t="shared" si="20"/>
        <v>1294</v>
      </c>
    </row>
    <row r="196" spans="1:9" ht="16.2" thickBot="1" x14ac:dyDescent="0.35">
      <c r="A196" s="168"/>
      <c r="B196" s="124" t="s">
        <v>11</v>
      </c>
      <c r="C196" s="155">
        <v>30</v>
      </c>
      <c r="D196" s="80">
        <v>39</v>
      </c>
      <c r="E196" s="82">
        <v>36</v>
      </c>
      <c r="F196" s="82">
        <v>6</v>
      </c>
      <c r="G196" s="82">
        <v>0</v>
      </c>
      <c r="H196" s="82">
        <v>2</v>
      </c>
      <c r="I196" s="82">
        <f t="shared" si="20"/>
        <v>8</v>
      </c>
    </row>
    <row r="197" spans="1:9" ht="16.2" thickBot="1" x14ac:dyDescent="0.35">
      <c r="A197" s="168"/>
      <c r="B197" s="124" t="s">
        <v>12</v>
      </c>
      <c r="C197" s="155">
        <v>0</v>
      </c>
      <c r="D197" s="80">
        <v>0</v>
      </c>
      <c r="E197" s="82">
        <v>0</v>
      </c>
      <c r="F197" s="82">
        <v>0</v>
      </c>
      <c r="G197" s="82">
        <v>0</v>
      </c>
      <c r="H197" s="82">
        <v>0</v>
      </c>
      <c r="I197" s="82">
        <f t="shared" si="20"/>
        <v>0</v>
      </c>
    </row>
    <row r="198" spans="1:9" ht="16.2" thickBot="1" x14ac:dyDescent="0.35">
      <c r="A198" s="168"/>
      <c r="B198" s="124" t="s">
        <v>13</v>
      </c>
      <c r="C198" s="155">
        <v>64</v>
      </c>
      <c r="D198" s="80">
        <v>165</v>
      </c>
      <c r="E198" s="82">
        <v>74</v>
      </c>
      <c r="F198" s="82">
        <v>16</v>
      </c>
      <c r="G198" s="82">
        <v>2</v>
      </c>
      <c r="H198" s="82">
        <v>18</v>
      </c>
      <c r="I198" s="82">
        <f t="shared" si="20"/>
        <v>36</v>
      </c>
    </row>
    <row r="199" spans="1:9" ht="28.8" thickBot="1" x14ac:dyDescent="0.35">
      <c r="A199" s="168"/>
      <c r="B199" s="125" t="s">
        <v>14</v>
      </c>
      <c r="C199" s="155">
        <v>29</v>
      </c>
      <c r="D199" s="80">
        <v>50</v>
      </c>
      <c r="E199" s="82">
        <v>55</v>
      </c>
      <c r="F199" s="81">
        <v>25</v>
      </c>
      <c r="G199" s="82">
        <v>11</v>
      </c>
      <c r="H199" s="82">
        <v>7</v>
      </c>
      <c r="I199" s="82">
        <f t="shared" si="20"/>
        <v>43</v>
      </c>
    </row>
    <row r="200" spans="1:9" ht="16.2" thickBot="1" x14ac:dyDescent="0.35">
      <c r="A200" s="168"/>
      <c r="B200" s="124" t="s">
        <v>15</v>
      </c>
      <c r="C200" s="155">
        <v>16</v>
      </c>
      <c r="D200" s="80">
        <v>92</v>
      </c>
      <c r="E200" s="82">
        <v>56</v>
      </c>
      <c r="F200" s="81">
        <v>33</v>
      </c>
      <c r="G200" s="82">
        <v>1</v>
      </c>
      <c r="H200" s="82">
        <v>0</v>
      </c>
      <c r="I200" s="82">
        <f t="shared" si="20"/>
        <v>34</v>
      </c>
    </row>
    <row r="201" spans="1:9" ht="16.2" thickBot="1" x14ac:dyDescent="0.35">
      <c r="A201" s="168"/>
      <c r="B201" s="124" t="s">
        <v>16</v>
      </c>
      <c r="C201" s="155">
        <v>325</v>
      </c>
      <c r="D201" s="80">
        <v>236</v>
      </c>
      <c r="E201" s="82">
        <v>250</v>
      </c>
      <c r="F201" s="81">
        <v>66</v>
      </c>
      <c r="G201" s="82">
        <v>36</v>
      </c>
      <c r="H201" s="82">
        <v>37</v>
      </c>
      <c r="I201" s="82">
        <f t="shared" si="20"/>
        <v>139</v>
      </c>
    </row>
    <row r="202" spans="1:9" ht="16.2" thickBot="1" x14ac:dyDescent="0.35">
      <c r="A202" s="168"/>
      <c r="B202" s="124" t="s">
        <v>17</v>
      </c>
      <c r="C202" s="82">
        <v>0</v>
      </c>
      <c r="D202" s="80">
        <v>0</v>
      </c>
      <c r="E202" s="82">
        <v>0</v>
      </c>
      <c r="F202" s="81">
        <v>0</v>
      </c>
      <c r="G202" s="82">
        <v>0</v>
      </c>
      <c r="H202" s="82">
        <v>0</v>
      </c>
      <c r="I202" s="82">
        <f t="shared" ref="I202" si="21">SUM(F202:H202)</f>
        <v>0</v>
      </c>
    </row>
    <row r="203" spans="1:9" ht="16.2" thickBot="1" x14ac:dyDescent="0.35">
      <c r="A203" s="149" t="s">
        <v>140</v>
      </c>
      <c r="B203" s="150"/>
      <c r="C203" s="106" t="s">
        <v>134</v>
      </c>
      <c r="D203" s="100" t="s">
        <v>146</v>
      </c>
      <c r="E203" s="101" t="s">
        <v>147</v>
      </c>
      <c r="F203" s="75" t="s">
        <v>150</v>
      </c>
      <c r="G203" s="75" t="s">
        <v>151</v>
      </c>
      <c r="H203" s="75" t="s">
        <v>152</v>
      </c>
      <c r="I203" s="75" t="s">
        <v>153</v>
      </c>
    </row>
    <row r="204" spans="1:9" ht="16.2" thickBot="1" x14ac:dyDescent="0.35">
      <c r="A204" s="167" t="s">
        <v>1</v>
      </c>
      <c r="B204" s="124" t="s">
        <v>2</v>
      </c>
      <c r="C204" s="155">
        <v>2724</v>
      </c>
      <c r="D204" s="88">
        <v>2481</v>
      </c>
      <c r="E204" s="82">
        <v>2505</v>
      </c>
      <c r="F204" s="82">
        <v>2480</v>
      </c>
      <c r="G204" s="82">
        <v>2482</v>
      </c>
      <c r="H204" s="82">
        <v>2529</v>
      </c>
      <c r="I204" s="82">
        <v>2529</v>
      </c>
    </row>
    <row r="205" spans="1:9" ht="16.2" thickBot="1" x14ac:dyDescent="0.35">
      <c r="A205" s="168"/>
      <c r="B205" s="124" t="s">
        <v>3</v>
      </c>
      <c r="C205" s="160" t="s">
        <v>160</v>
      </c>
      <c r="D205" s="83" t="s">
        <v>142</v>
      </c>
      <c r="E205" s="83" t="s">
        <v>142</v>
      </c>
      <c r="F205" s="83">
        <v>5.3999999999999999E-2</v>
      </c>
      <c r="G205" s="83">
        <v>5.3999999999999999E-2</v>
      </c>
      <c r="H205" s="108">
        <v>5.5E-2</v>
      </c>
      <c r="I205" s="82" t="s">
        <v>142</v>
      </c>
    </row>
    <row r="206" spans="1:9" ht="16.2" thickBot="1" x14ac:dyDescent="0.35">
      <c r="A206" s="168"/>
      <c r="B206" s="124" t="s">
        <v>4</v>
      </c>
      <c r="C206" s="155">
        <v>1299</v>
      </c>
      <c r="D206" s="88">
        <v>1216</v>
      </c>
      <c r="E206" s="82">
        <v>1246</v>
      </c>
      <c r="F206" s="82">
        <v>1217</v>
      </c>
      <c r="G206" s="82">
        <v>1197</v>
      </c>
      <c r="H206" s="82">
        <v>1199</v>
      </c>
      <c r="I206" s="82">
        <v>1199</v>
      </c>
    </row>
    <row r="207" spans="1:9" ht="16.2" thickBot="1" x14ac:dyDescent="0.35">
      <c r="A207" s="168"/>
      <c r="B207" s="124" t="s">
        <v>5</v>
      </c>
      <c r="C207" s="155">
        <v>283</v>
      </c>
      <c r="D207" s="88">
        <v>273</v>
      </c>
      <c r="E207" s="82">
        <v>284</v>
      </c>
      <c r="F207" s="82">
        <v>266</v>
      </c>
      <c r="G207" s="82">
        <v>265</v>
      </c>
      <c r="H207" s="82">
        <v>269</v>
      </c>
      <c r="I207" s="82">
        <v>269</v>
      </c>
    </row>
    <row r="208" spans="1:9" ht="16.2" thickBot="1" x14ac:dyDescent="0.35">
      <c r="A208" s="168"/>
      <c r="B208" s="124" t="s">
        <v>125</v>
      </c>
      <c r="C208" s="155">
        <v>883</v>
      </c>
      <c r="D208" s="88">
        <v>784</v>
      </c>
      <c r="E208" s="82">
        <v>841</v>
      </c>
      <c r="F208" s="82">
        <v>828</v>
      </c>
      <c r="G208" s="82">
        <v>843</v>
      </c>
      <c r="H208" s="82">
        <v>845</v>
      </c>
      <c r="I208" s="82">
        <v>845</v>
      </c>
    </row>
    <row r="209" spans="1:9" ht="16.2" thickBot="1" x14ac:dyDescent="0.35">
      <c r="A209" s="168"/>
      <c r="B209" s="124" t="s">
        <v>131</v>
      </c>
      <c r="C209" s="155">
        <v>479</v>
      </c>
      <c r="D209" s="80">
        <v>428</v>
      </c>
      <c r="E209" s="82">
        <v>482</v>
      </c>
      <c r="F209" s="82">
        <v>472</v>
      </c>
      <c r="G209" s="82">
        <v>474</v>
      </c>
      <c r="H209" s="82">
        <v>472</v>
      </c>
      <c r="I209" s="82">
        <v>472</v>
      </c>
    </row>
    <row r="210" spans="1:9" ht="16.2" thickBot="1" x14ac:dyDescent="0.35">
      <c r="A210" s="167" t="s">
        <v>6</v>
      </c>
      <c r="B210" s="124" t="s">
        <v>7</v>
      </c>
      <c r="C210" s="155">
        <v>1333</v>
      </c>
      <c r="D210" s="80">
        <v>1081</v>
      </c>
      <c r="E210" s="82">
        <v>1297</v>
      </c>
      <c r="F210" s="82">
        <v>445</v>
      </c>
      <c r="G210" s="82">
        <v>421</v>
      </c>
      <c r="H210" s="82">
        <v>404</v>
      </c>
      <c r="I210" s="82">
        <f t="shared" ref="I210:I219" si="22">SUM(F210:H210)</f>
        <v>1270</v>
      </c>
    </row>
    <row r="211" spans="1:9" ht="16.2" thickBot="1" x14ac:dyDescent="0.35">
      <c r="A211" s="168"/>
      <c r="B211" s="124" t="s">
        <v>8</v>
      </c>
      <c r="C211" s="155">
        <v>1222</v>
      </c>
      <c r="D211" s="80">
        <v>1324</v>
      </c>
      <c r="E211" s="82">
        <v>1273</v>
      </c>
      <c r="F211" s="82">
        <v>470</v>
      </c>
      <c r="G211" s="82">
        <v>419</v>
      </c>
      <c r="H211" s="82">
        <v>357</v>
      </c>
      <c r="I211" s="82">
        <f t="shared" si="22"/>
        <v>1246</v>
      </c>
    </row>
    <row r="212" spans="1:9" ht="16.2" thickBot="1" x14ac:dyDescent="0.35">
      <c r="A212" s="168"/>
      <c r="B212" s="124" t="s">
        <v>26</v>
      </c>
      <c r="C212" s="155">
        <v>673</v>
      </c>
      <c r="D212" s="80">
        <v>621</v>
      </c>
      <c r="E212" s="82">
        <v>625</v>
      </c>
      <c r="F212" s="82">
        <v>252</v>
      </c>
      <c r="G212" s="82">
        <v>189</v>
      </c>
      <c r="H212" s="82">
        <v>167</v>
      </c>
      <c r="I212" s="82">
        <f t="shared" si="22"/>
        <v>608</v>
      </c>
    </row>
    <row r="213" spans="1:9" ht="16.2" thickBot="1" x14ac:dyDescent="0.35">
      <c r="A213" s="168"/>
      <c r="B213" s="124" t="s">
        <v>10</v>
      </c>
      <c r="C213" s="155">
        <v>600</v>
      </c>
      <c r="D213" s="80">
        <v>502</v>
      </c>
      <c r="E213" s="82">
        <v>527</v>
      </c>
      <c r="F213" s="82">
        <v>213</v>
      </c>
      <c r="G213" s="82">
        <v>163</v>
      </c>
      <c r="H213" s="82">
        <v>128</v>
      </c>
      <c r="I213" s="82">
        <f t="shared" si="22"/>
        <v>504</v>
      </c>
    </row>
    <row r="214" spans="1:9" ht="16.2" thickBot="1" x14ac:dyDescent="0.35">
      <c r="A214" s="168"/>
      <c r="B214" s="124" t="s">
        <v>11</v>
      </c>
      <c r="C214" s="155">
        <v>24</v>
      </c>
      <c r="D214" s="80">
        <v>27</v>
      </c>
      <c r="E214" s="82">
        <v>40</v>
      </c>
      <c r="F214" s="82">
        <v>16</v>
      </c>
      <c r="G214" s="82">
        <v>8</v>
      </c>
      <c r="H214" s="82">
        <v>9</v>
      </c>
      <c r="I214" s="82">
        <f t="shared" si="22"/>
        <v>33</v>
      </c>
    </row>
    <row r="215" spans="1:9" ht="16.2" thickBot="1" x14ac:dyDescent="0.35">
      <c r="A215" s="168"/>
      <c r="B215" s="124" t="s">
        <v>12</v>
      </c>
      <c r="C215" s="155">
        <v>10</v>
      </c>
      <c r="D215" s="80">
        <v>8</v>
      </c>
      <c r="E215" s="82">
        <v>2</v>
      </c>
      <c r="F215" s="82">
        <v>1</v>
      </c>
      <c r="G215" s="82">
        <v>0</v>
      </c>
      <c r="H215" s="82">
        <v>0</v>
      </c>
      <c r="I215" s="82">
        <f t="shared" si="22"/>
        <v>1</v>
      </c>
    </row>
    <row r="216" spans="1:9" ht="16.2" thickBot="1" x14ac:dyDescent="0.35">
      <c r="A216" s="168"/>
      <c r="B216" s="124" t="s">
        <v>13</v>
      </c>
      <c r="C216" s="155">
        <v>26</v>
      </c>
      <c r="D216" s="80">
        <v>61</v>
      </c>
      <c r="E216" s="82">
        <v>39</v>
      </c>
      <c r="F216" s="82">
        <v>15</v>
      </c>
      <c r="G216" s="82">
        <v>16</v>
      </c>
      <c r="H216" s="82">
        <v>18</v>
      </c>
      <c r="I216" s="82">
        <f t="shared" si="22"/>
        <v>49</v>
      </c>
    </row>
    <row r="217" spans="1:9" ht="28.8" thickBot="1" x14ac:dyDescent="0.35">
      <c r="A217" s="168"/>
      <c r="B217" s="125" t="s">
        <v>14</v>
      </c>
      <c r="C217" s="155">
        <v>9</v>
      </c>
      <c r="D217" s="80">
        <v>12</v>
      </c>
      <c r="E217" s="82">
        <v>12</v>
      </c>
      <c r="F217" s="81">
        <v>5</v>
      </c>
      <c r="G217" s="82">
        <v>1</v>
      </c>
      <c r="H217" s="82">
        <v>12</v>
      </c>
      <c r="I217" s="82">
        <f t="shared" si="22"/>
        <v>18</v>
      </c>
    </row>
    <row r="218" spans="1:9" ht="16.2" thickBot="1" x14ac:dyDescent="0.35">
      <c r="A218" s="168"/>
      <c r="B218" s="124" t="s">
        <v>15</v>
      </c>
      <c r="C218" s="155">
        <v>40</v>
      </c>
      <c r="D218" s="80">
        <v>83</v>
      </c>
      <c r="E218" s="82">
        <v>79</v>
      </c>
      <c r="F218" s="81">
        <v>7</v>
      </c>
      <c r="G218" s="82">
        <v>65</v>
      </c>
      <c r="H218" s="82">
        <v>29</v>
      </c>
      <c r="I218" s="82">
        <f t="shared" si="22"/>
        <v>101</v>
      </c>
    </row>
    <row r="219" spans="1:9" ht="16.2" thickBot="1" x14ac:dyDescent="0.35">
      <c r="A219" s="168"/>
      <c r="B219" s="124" t="s">
        <v>16</v>
      </c>
      <c r="C219" s="155">
        <v>132</v>
      </c>
      <c r="D219" s="80">
        <v>123</v>
      </c>
      <c r="E219" s="82">
        <v>148</v>
      </c>
      <c r="F219" s="81">
        <v>37</v>
      </c>
      <c r="G219" s="82">
        <v>29</v>
      </c>
      <c r="H219" s="82">
        <v>35</v>
      </c>
      <c r="I219" s="82">
        <f t="shared" si="22"/>
        <v>101</v>
      </c>
    </row>
    <row r="220" spans="1:9" ht="16.2" thickBot="1" x14ac:dyDescent="0.35">
      <c r="A220" s="168"/>
      <c r="B220" s="124" t="s">
        <v>17</v>
      </c>
      <c r="C220" s="82">
        <v>0</v>
      </c>
      <c r="D220" s="80">
        <v>0</v>
      </c>
      <c r="E220" s="82">
        <v>0</v>
      </c>
      <c r="F220" s="81">
        <v>0</v>
      </c>
      <c r="G220" s="82">
        <v>0</v>
      </c>
      <c r="H220" s="82">
        <v>0</v>
      </c>
      <c r="I220" s="82">
        <f t="shared" ref="I220" si="23">SUM(F220:H220)</f>
        <v>0</v>
      </c>
    </row>
    <row r="221" spans="1:9" ht="17.25" customHeight="1" thickBot="1" x14ac:dyDescent="0.35">
      <c r="A221" s="172" t="s">
        <v>0</v>
      </c>
      <c r="B221" s="173"/>
      <c r="C221" s="106" t="s">
        <v>134</v>
      </c>
      <c r="D221" s="100" t="s">
        <v>146</v>
      </c>
      <c r="E221" s="101" t="s">
        <v>147</v>
      </c>
      <c r="F221" s="75" t="s">
        <v>150</v>
      </c>
      <c r="G221" s="75" t="s">
        <v>151</v>
      </c>
      <c r="H221" s="75" t="s">
        <v>152</v>
      </c>
      <c r="I221" s="75" t="s">
        <v>153</v>
      </c>
    </row>
    <row r="222" spans="1:9" ht="16.2" thickBot="1" x14ac:dyDescent="0.35">
      <c r="A222" s="169" t="s">
        <v>27</v>
      </c>
      <c r="B222" s="170"/>
      <c r="C222" s="170"/>
      <c r="D222" s="170"/>
      <c r="E222" s="170"/>
      <c r="F222" s="170"/>
      <c r="G222" s="170"/>
      <c r="H222" s="178"/>
      <c r="I222" s="78"/>
    </row>
    <row r="223" spans="1:9" ht="16.2" thickBot="1" x14ac:dyDescent="0.35">
      <c r="A223" s="167" t="s">
        <v>1</v>
      </c>
      <c r="B223" s="124" t="s">
        <v>2</v>
      </c>
      <c r="C223" s="155">
        <v>1153</v>
      </c>
      <c r="D223" s="88">
        <v>1120</v>
      </c>
      <c r="E223" s="82">
        <v>1032</v>
      </c>
      <c r="F223" s="82">
        <v>1056</v>
      </c>
      <c r="G223" s="82">
        <v>1041</v>
      </c>
      <c r="H223" s="82">
        <v>1127</v>
      </c>
      <c r="I223" s="82">
        <v>1127</v>
      </c>
    </row>
    <row r="224" spans="1:9" ht="16.2" thickBot="1" x14ac:dyDescent="0.35">
      <c r="A224" s="168"/>
      <c r="B224" s="126" t="s">
        <v>3</v>
      </c>
      <c r="C224" s="160" t="s">
        <v>160</v>
      </c>
      <c r="D224" s="97" t="s">
        <v>142</v>
      </c>
      <c r="E224" s="83" t="s">
        <v>142</v>
      </c>
      <c r="F224" s="83">
        <v>4.9000000000000002E-2</v>
      </c>
      <c r="G224" s="83">
        <v>4.9000000000000002E-2</v>
      </c>
      <c r="H224" s="108">
        <v>5.2999999999999999E-2</v>
      </c>
      <c r="I224" s="82" t="s">
        <v>142</v>
      </c>
    </row>
    <row r="225" spans="1:9" ht="16.2" thickBot="1" x14ac:dyDescent="0.35">
      <c r="A225" s="168"/>
      <c r="B225" s="127" t="s">
        <v>4</v>
      </c>
      <c r="C225" s="155">
        <v>616</v>
      </c>
      <c r="D225" s="110">
        <v>627</v>
      </c>
      <c r="E225" s="82">
        <v>583</v>
      </c>
      <c r="F225" s="82">
        <v>591</v>
      </c>
      <c r="G225" s="82">
        <v>578</v>
      </c>
      <c r="H225" s="82">
        <v>635</v>
      </c>
      <c r="I225" s="82">
        <v>635</v>
      </c>
    </row>
    <row r="226" spans="1:9" ht="16.2" thickBot="1" x14ac:dyDescent="0.35">
      <c r="A226" s="168"/>
      <c r="B226" s="124" t="s">
        <v>5</v>
      </c>
      <c r="C226" s="155">
        <v>97</v>
      </c>
      <c r="D226" s="88">
        <v>112</v>
      </c>
      <c r="E226" s="82">
        <v>83</v>
      </c>
      <c r="F226" s="82">
        <v>91</v>
      </c>
      <c r="G226" s="82">
        <v>99</v>
      </c>
      <c r="H226" s="82">
        <v>94</v>
      </c>
      <c r="I226" s="82">
        <v>94</v>
      </c>
    </row>
    <row r="227" spans="1:9" ht="16.2" thickBot="1" x14ac:dyDescent="0.35">
      <c r="A227" s="168"/>
      <c r="B227" s="124" t="s">
        <v>124</v>
      </c>
      <c r="C227" s="155">
        <v>351</v>
      </c>
      <c r="D227" s="88">
        <v>351</v>
      </c>
      <c r="E227" s="82">
        <v>323</v>
      </c>
      <c r="F227" s="82">
        <v>335</v>
      </c>
      <c r="G227" s="82">
        <v>317</v>
      </c>
      <c r="H227" s="82">
        <v>356</v>
      </c>
      <c r="I227" s="82">
        <v>356</v>
      </c>
    </row>
    <row r="228" spans="1:9" ht="16.2" thickBot="1" x14ac:dyDescent="0.35">
      <c r="A228" s="168"/>
      <c r="B228" s="124" t="s">
        <v>131</v>
      </c>
      <c r="C228" s="155">
        <v>193</v>
      </c>
      <c r="D228" s="80">
        <v>197</v>
      </c>
      <c r="E228" s="82">
        <v>188</v>
      </c>
      <c r="F228" s="82">
        <v>196</v>
      </c>
      <c r="G228" s="82">
        <v>186</v>
      </c>
      <c r="H228" s="82">
        <v>220</v>
      </c>
      <c r="I228" s="82">
        <v>220</v>
      </c>
    </row>
    <row r="229" spans="1:9" ht="16.2" thickBot="1" x14ac:dyDescent="0.35">
      <c r="A229" s="167" t="s">
        <v>6</v>
      </c>
      <c r="B229" s="124" t="s">
        <v>7</v>
      </c>
      <c r="C229" s="155">
        <v>543</v>
      </c>
      <c r="D229" s="80">
        <v>452</v>
      </c>
      <c r="E229" s="82">
        <v>473</v>
      </c>
      <c r="F229" s="82">
        <v>188</v>
      </c>
      <c r="G229" s="82">
        <v>139</v>
      </c>
      <c r="H229" s="82">
        <v>191</v>
      </c>
      <c r="I229" s="82">
        <f t="shared" ref="I229:I238" si="24">SUM(F229:H229)</f>
        <v>518</v>
      </c>
    </row>
    <row r="230" spans="1:9" ht="16.2" thickBot="1" x14ac:dyDescent="0.35">
      <c r="A230" s="168"/>
      <c r="B230" s="124" t="s">
        <v>8</v>
      </c>
      <c r="C230" s="155">
        <v>553</v>
      </c>
      <c r="D230" s="80">
        <v>485</v>
      </c>
      <c r="E230" s="82">
        <v>561</v>
      </c>
      <c r="F230" s="82">
        <v>164</v>
      </c>
      <c r="G230" s="82">
        <v>154</v>
      </c>
      <c r="H230" s="82">
        <v>105</v>
      </c>
      <c r="I230" s="82">
        <f t="shared" si="24"/>
        <v>423</v>
      </c>
    </row>
    <row r="231" spans="1:9" ht="16.2" thickBot="1" x14ac:dyDescent="0.35">
      <c r="A231" s="168"/>
      <c r="B231" s="124" t="s">
        <v>9</v>
      </c>
      <c r="C231" s="155">
        <v>281</v>
      </c>
      <c r="D231" s="80">
        <v>237</v>
      </c>
      <c r="E231" s="82">
        <v>264</v>
      </c>
      <c r="F231" s="82">
        <v>96</v>
      </c>
      <c r="G231" s="82">
        <v>89</v>
      </c>
      <c r="H231" s="82">
        <v>70</v>
      </c>
      <c r="I231" s="82">
        <f t="shared" si="24"/>
        <v>255</v>
      </c>
    </row>
    <row r="232" spans="1:9" ht="16.2" thickBot="1" x14ac:dyDescent="0.35">
      <c r="A232" s="168"/>
      <c r="B232" s="124" t="s">
        <v>10</v>
      </c>
      <c r="C232" s="155">
        <v>243</v>
      </c>
      <c r="D232" s="80">
        <v>178</v>
      </c>
      <c r="E232" s="82">
        <v>252</v>
      </c>
      <c r="F232" s="82">
        <v>79</v>
      </c>
      <c r="G232" s="82">
        <v>77</v>
      </c>
      <c r="H232" s="82">
        <v>55</v>
      </c>
      <c r="I232" s="82">
        <f t="shared" si="24"/>
        <v>211</v>
      </c>
    </row>
    <row r="233" spans="1:9" ht="16.2" thickBot="1" x14ac:dyDescent="0.35">
      <c r="A233" s="168"/>
      <c r="B233" s="124" t="s">
        <v>11</v>
      </c>
      <c r="C233" s="155">
        <v>14</v>
      </c>
      <c r="D233" s="80">
        <v>12</v>
      </c>
      <c r="E233" s="82">
        <v>9</v>
      </c>
      <c r="F233" s="82">
        <v>2</v>
      </c>
      <c r="G233" s="82">
        <v>2</v>
      </c>
      <c r="H233" s="82">
        <v>2</v>
      </c>
      <c r="I233" s="82">
        <f t="shared" si="24"/>
        <v>6</v>
      </c>
    </row>
    <row r="234" spans="1:9" ht="16.2" thickBot="1" x14ac:dyDescent="0.35">
      <c r="A234" s="168"/>
      <c r="B234" s="124" t="s">
        <v>12</v>
      </c>
      <c r="C234" s="155">
        <v>0</v>
      </c>
      <c r="D234" s="80">
        <v>6</v>
      </c>
      <c r="E234" s="82">
        <v>2</v>
      </c>
      <c r="F234" s="82">
        <v>0</v>
      </c>
      <c r="G234" s="82">
        <v>0</v>
      </c>
      <c r="H234" s="82">
        <v>0</v>
      </c>
      <c r="I234" s="82">
        <f t="shared" si="24"/>
        <v>0</v>
      </c>
    </row>
    <row r="235" spans="1:9" ht="16.2" thickBot="1" x14ac:dyDescent="0.35">
      <c r="A235" s="168"/>
      <c r="B235" s="124" t="s">
        <v>13</v>
      </c>
      <c r="C235" s="155">
        <v>10</v>
      </c>
      <c r="D235" s="80">
        <v>26</v>
      </c>
      <c r="E235" s="82">
        <v>0</v>
      </c>
      <c r="F235" s="82">
        <v>11</v>
      </c>
      <c r="G235" s="82">
        <v>4</v>
      </c>
      <c r="H235" s="82">
        <v>12</v>
      </c>
      <c r="I235" s="82">
        <f t="shared" si="24"/>
        <v>27</v>
      </c>
    </row>
    <row r="236" spans="1:9" ht="28.8" thickBot="1" x14ac:dyDescent="0.35">
      <c r="A236" s="168"/>
      <c r="B236" s="125" t="s">
        <v>14</v>
      </c>
      <c r="C236" s="155">
        <v>3</v>
      </c>
      <c r="D236" s="80">
        <v>6</v>
      </c>
      <c r="E236" s="82">
        <v>0</v>
      </c>
      <c r="F236" s="81">
        <v>3</v>
      </c>
      <c r="G236" s="82">
        <v>2</v>
      </c>
      <c r="H236" s="82">
        <v>1</v>
      </c>
      <c r="I236" s="82">
        <f t="shared" si="24"/>
        <v>6</v>
      </c>
    </row>
    <row r="237" spans="1:9" ht="16.2" thickBot="1" x14ac:dyDescent="0.35">
      <c r="A237" s="168"/>
      <c r="B237" s="124" t="s">
        <v>15</v>
      </c>
      <c r="C237" s="155">
        <v>15</v>
      </c>
      <c r="D237" s="80">
        <v>5</v>
      </c>
      <c r="E237" s="82">
        <v>6</v>
      </c>
      <c r="F237" s="81">
        <v>8</v>
      </c>
      <c r="G237" s="82">
        <v>4</v>
      </c>
      <c r="H237" s="82">
        <v>4</v>
      </c>
      <c r="I237" s="82">
        <f t="shared" si="24"/>
        <v>16</v>
      </c>
    </row>
    <row r="238" spans="1:9" ht="16.2" thickBot="1" x14ac:dyDescent="0.35">
      <c r="A238" s="168"/>
      <c r="B238" s="124" t="s">
        <v>16</v>
      </c>
      <c r="C238" s="155">
        <v>92</v>
      </c>
      <c r="D238" s="80">
        <v>53</v>
      </c>
      <c r="E238" s="82">
        <v>92</v>
      </c>
      <c r="F238" s="81">
        <v>5</v>
      </c>
      <c r="G238" s="82">
        <v>0</v>
      </c>
      <c r="H238" s="82">
        <v>0</v>
      </c>
      <c r="I238" s="82">
        <f t="shared" si="24"/>
        <v>5</v>
      </c>
    </row>
    <row r="239" spans="1:9" ht="16.2" thickBot="1" x14ac:dyDescent="0.35">
      <c r="A239" s="168"/>
      <c r="B239" s="124" t="s">
        <v>17</v>
      </c>
      <c r="C239" s="82">
        <v>0</v>
      </c>
      <c r="D239" s="80">
        <v>0</v>
      </c>
      <c r="E239" s="82">
        <v>0</v>
      </c>
      <c r="F239" s="81">
        <v>0</v>
      </c>
      <c r="G239" s="82">
        <v>0</v>
      </c>
      <c r="H239" s="82">
        <v>0</v>
      </c>
      <c r="I239" s="82">
        <f t="shared" ref="I239" si="25">SUM(F239:H239)</f>
        <v>0</v>
      </c>
    </row>
    <row r="240" spans="1:9" ht="16.2" thickBot="1" x14ac:dyDescent="0.35">
      <c r="A240" s="76" t="s">
        <v>28</v>
      </c>
      <c r="B240" s="104"/>
      <c r="C240" s="106" t="s">
        <v>134</v>
      </c>
      <c r="D240" s="100" t="s">
        <v>146</v>
      </c>
      <c r="E240" s="101" t="s">
        <v>147</v>
      </c>
      <c r="F240" s="75" t="s">
        <v>150</v>
      </c>
      <c r="G240" s="75" t="s">
        <v>151</v>
      </c>
      <c r="H240" s="75" t="s">
        <v>152</v>
      </c>
      <c r="I240" s="75" t="s">
        <v>153</v>
      </c>
    </row>
    <row r="241" spans="1:9" ht="16.2" thickBot="1" x14ac:dyDescent="0.35">
      <c r="A241" s="167" t="s">
        <v>1</v>
      </c>
      <c r="B241" s="124" t="s">
        <v>2</v>
      </c>
      <c r="C241" s="155">
        <v>1682</v>
      </c>
      <c r="D241" s="88">
        <v>1454</v>
      </c>
      <c r="E241" s="82">
        <v>1458</v>
      </c>
      <c r="F241" s="82">
        <v>1527</v>
      </c>
      <c r="G241" s="82">
        <v>1618</v>
      </c>
      <c r="H241" s="82">
        <v>1577</v>
      </c>
      <c r="I241" s="82">
        <v>1577</v>
      </c>
    </row>
    <row r="242" spans="1:9" ht="16.2" thickBot="1" x14ac:dyDescent="0.35">
      <c r="A242" s="168"/>
      <c r="B242" s="124" t="s">
        <v>3</v>
      </c>
      <c r="C242" s="160" t="s">
        <v>160</v>
      </c>
      <c r="D242" s="83" t="s">
        <v>142</v>
      </c>
      <c r="E242" s="83" t="s">
        <v>142</v>
      </c>
      <c r="F242" s="83">
        <v>3.7999999999999999E-2</v>
      </c>
      <c r="G242" s="83">
        <v>0.04</v>
      </c>
      <c r="H242" s="108">
        <v>0.04</v>
      </c>
      <c r="I242" s="82" t="s">
        <v>142</v>
      </c>
    </row>
    <row r="243" spans="1:9" ht="16.2" thickBot="1" x14ac:dyDescent="0.35">
      <c r="A243" s="168"/>
      <c r="B243" s="124" t="s">
        <v>4</v>
      </c>
      <c r="C243" s="155">
        <v>911</v>
      </c>
      <c r="D243" s="88">
        <v>835</v>
      </c>
      <c r="E243" s="82">
        <v>851</v>
      </c>
      <c r="F243" s="82">
        <v>888</v>
      </c>
      <c r="G243" s="82">
        <v>925</v>
      </c>
      <c r="H243" s="82">
        <v>877</v>
      </c>
      <c r="I243" s="82">
        <v>877</v>
      </c>
    </row>
    <row r="244" spans="1:9" ht="16.2" thickBot="1" x14ac:dyDescent="0.35">
      <c r="A244" s="168"/>
      <c r="B244" s="124" t="s">
        <v>5</v>
      </c>
      <c r="C244" s="155">
        <v>216</v>
      </c>
      <c r="D244" s="88">
        <v>186</v>
      </c>
      <c r="E244" s="82">
        <v>183</v>
      </c>
      <c r="F244" s="82">
        <v>185</v>
      </c>
      <c r="G244" s="82">
        <v>197</v>
      </c>
      <c r="H244" s="82">
        <v>202</v>
      </c>
      <c r="I244" s="82">
        <v>202</v>
      </c>
    </row>
    <row r="245" spans="1:9" ht="16.2" thickBot="1" x14ac:dyDescent="0.35">
      <c r="A245" s="168"/>
      <c r="B245" s="124" t="s">
        <v>124</v>
      </c>
      <c r="C245" s="155">
        <v>600</v>
      </c>
      <c r="D245" s="88">
        <v>504</v>
      </c>
      <c r="E245" s="82">
        <v>516</v>
      </c>
      <c r="F245" s="82">
        <v>561</v>
      </c>
      <c r="G245" s="82">
        <v>594</v>
      </c>
      <c r="H245" s="82">
        <v>565</v>
      </c>
      <c r="I245" s="82">
        <v>565</v>
      </c>
    </row>
    <row r="246" spans="1:9" ht="16.2" thickBot="1" x14ac:dyDescent="0.35">
      <c r="A246" s="168"/>
      <c r="B246" s="124" t="s">
        <v>131</v>
      </c>
      <c r="C246" s="155">
        <v>378</v>
      </c>
      <c r="D246" s="80">
        <v>307</v>
      </c>
      <c r="E246" s="82">
        <v>326</v>
      </c>
      <c r="F246" s="82">
        <v>370</v>
      </c>
      <c r="G246" s="82">
        <v>379</v>
      </c>
      <c r="H246" s="82">
        <v>348</v>
      </c>
      <c r="I246" s="82">
        <v>348</v>
      </c>
    </row>
    <row r="247" spans="1:9" ht="16.2" thickBot="1" x14ac:dyDescent="0.35">
      <c r="A247" s="167" t="s">
        <v>6</v>
      </c>
      <c r="B247" s="124" t="s">
        <v>7</v>
      </c>
      <c r="C247" s="88">
        <v>768</v>
      </c>
      <c r="D247" s="80">
        <v>613</v>
      </c>
      <c r="E247" s="82">
        <v>682</v>
      </c>
      <c r="F247" s="82">
        <v>188</v>
      </c>
      <c r="G247" s="82">
        <v>239</v>
      </c>
      <c r="H247" s="82">
        <v>203</v>
      </c>
      <c r="I247" s="82">
        <f t="shared" ref="I247:I256" si="26">SUM(F247:H247)</f>
        <v>630</v>
      </c>
    </row>
    <row r="248" spans="1:9" ht="16.2" thickBot="1" x14ac:dyDescent="0.35">
      <c r="A248" s="168"/>
      <c r="B248" s="124" t="s">
        <v>8</v>
      </c>
      <c r="C248" s="88">
        <v>651</v>
      </c>
      <c r="D248" s="80">
        <v>841</v>
      </c>
      <c r="E248" s="82">
        <v>678</v>
      </c>
      <c r="F248" s="82">
        <v>164</v>
      </c>
      <c r="G248" s="82">
        <v>148</v>
      </c>
      <c r="H248" s="82">
        <v>244</v>
      </c>
      <c r="I248" s="82">
        <f t="shared" si="26"/>
        <v>556</v>
      </c>
    </row>
    <row r="249" spans="1:9" ht="16.2" thickBot="1" x14ac:dyDescent="0.35">
      <c r="A249" s="168"/>
      <c r="B249" s="124" t="s">
        <v>9</v>
      </c>
      <c r="C249" s="88">
        <v>339</v>
      </c>
      <c r="D249" s="80">
        <v>437</v>
      </c>
      <c r="E249" s="82">
        <v>330</v>
      </c>
      <c r="F249" s="82">
        <v>154</v>
      </c>
      <c r="G249" s="82">
        <v>87</v>
      </c>
      <c r="H249" s="82">
        <v>113</v>
      </c>
      <c r="I249" s="82">
        <f t="shared" si="26"/>
        <v>354</v>
      </c>
    </row>
    <row r="250" spans="1:9" ht="16.2" thickBot="1" x14ac:dyDescent="0.35">
      <c r="A250" s="168"/>
      <c r="B250" s="124" t="s">
        <v>10</v>
      </c>
      <c r="C250" s="88">
        <v>288</v>
      </c>
      <c r="D250" s="80">
        <v>362</v>
      </c>
      <c r="E250" s="82">
        <v>320</v>
      </c>
      <c r="F250" s="82">
        <v>142</v>
      </c>
      <c r="G250" s="82">
        <v>80</v>
      </c>
      <c r="H250" s="82">
        <v>112</v>
      </c>
      <c r="I250" s="82">
        <f t="shared" si="26"/>
        <v>334</v>
      </c>
    </row>
    <row r="251" spans="1:9" ht="16.2" thickBot="1" x14ac:dyDescent="0.35">
      <c r="A251" s="168"/>
      <c r="B251" s="124" t="s">
        <v>11</v>
      </c>
      <c r="C251" s="88">
        <v>26</v>
      </c>
      <c r="D251" s="80">
        <v>13</v>
      </c>
      <c r="E251" s="82">
        <v>7</v>
      </c>
      <c r="F251" s="82">
        <v>1</v>
      </c>
      <c r="G251" s="82">
        <v>0</v>
      </c>
      <c r="H251" s="82">
        <v>0</v>
      </c>
      <c r="I251" s="82">
        <f t="shared" si="26"/>
        <v>1</v>
      </c>
    </row>
    <row r="252" spans="1:9" ht="16.2" thickBot="1" x14ac:dyDescent="0.35">
      <c r="A252" s="168"/>
      <c r="B252" s="124" t="s">
        <v>12</v>
      </c>
      <c r="C252" s="80">
        <v>0</v>
      </c>
      <c r="D252" s="80">
        <v>12</v>
      </c>
      <c r="E252" s="82">
        <v>3</v>
      </c>
      <c r="F252" s="82">
        <v>0</v>
      </c>
      <c r="G252" s="82">
        <v>0</v>
      </c>
      <c r="H252" s="82">
        <v>0</v>
      </c>
      <c r="I252" s="82">
        <f t="shared" si="26"/>
        <v>0</v>
      </c>
    </row>
    <row r="253" spans="1:9" ht="16.2" thickBot="1" x14ac:dyDescent="0.35">
      <c r="A253" s="168"/>
      <c r="B253" s="124" t="s">
        <v>13</v>
      </c>
      <c r="C253" s="88">
        <v>10</v>
      </c>
      <c r="D253" s="80">
        <v>21</v>
      </c>
      <c r="E253" s="82">
        <v>3</v>
      </c>
      <c r="F253" s="82">
        <v>10</v>
      </c>
      <c r="G253" s="82">
        <v>3</v>
      </c>
      <c r="H253" s="82">
        <v>0</v>
      </c>
      <c r="I253" s="82">
        <f t="shared" si="26"/>
        <v>13</v>
      </c>
    </row>
    <row r="254" spans="1:9" ht="28.8" thickBot="1" x14ac:dyDescent="0.35">
      <c r="A254" s="168"/>
      <c r="B254" s="125" t="s">
        <v>14</v>
      </c>
      <c r="C254" s="82">
        <v>4</v>
      </c>
      <c r="D254" s="80">
        <v>5</v>
      </c>
      <c r="E254" s="82">
        <v>3</v>
      </c>
      <c r="F254" s="81">
        <v>0</v>
      </c>
      <c r="G254" s="82">
        <v>0</v>
      </c>
      <c r="H254" s="82">
        <v>0</v>
      </c>
      <c r="I254" s="82">
        <f t="shared" si="26"/>
        <v>0</v>
      </c>
    </row>
    <row r="255" spans="1:9" ht="16.2" thickBot="1" x14ac:dyDescent="0.35">
      <c r="A255" s="168"/>
      <c r="B255" s="124" t="s">
        <v>15</v>
      </c>
      <c r="C255" s="88">
        <v>34</v>
      </c>
      <c r="D255" s="80">
        <v>27</v>
      </c>
      <c r="E255" s="82">
        <v>20</v>
      </c>
      <c r="F255" s="81">
        <v>7</v>
      </c>
      <c r="G255" s="82">
        <v>0</v>
      </c>
      <c r="H255" s="82">
        <v>0</v>
      </c>
      <c r="I255" s="82">
        <f t="shared" si="26"/>
        <v>7</v>
      </c>
    </row>
    <row r="256" spans="1:9" ht="16.2" thickBot="1" x14ac:dyDescent="0.35">
      <c r="A256" s="168"/>
      <c r="B256" s="124" t="s">
        <v>16</v>
      </c>
      <c r="C256" s="88">
        <v>13</v>
      </c>
      <c r="D256" s="80">
        <v>56</v>
      </c>
      <c r="E256" s="82">
        <v>44</v>
      </c>
      <c r="F256" s="81">
        <v>2</v>
      </c>
      <c r="G256" s="82">
        <v>2</v>
      </c>
      <c r="H256" s="82">
        <v>45</v>
      </c>
      <c r="I256" s="82">
        <f t="shared" si="26"/>
        <v>49</v>
      </c>
    </row>
    <row r="257" spans="1:9" ht="16.2" thickBot="1" x14ac:dyDescent="0.35">
      <c r="A257" s="168"/>
      <c r="B257" s="124" t="s">
        <v>17</v>
      </c>
      <c r="C257" s="82">
        <v>0</v>
      </c>
      <c r="D257" s="80">
        <v>0</v>
      </c>
      <c r="E257" s="82">
        <v>0</v>
      </c>
      <c r="F257" s="116">
        <v>0</v>
      </c>
      <c r="G257" s="82">
        <v>0</v>
      </c>
      <c r="H257" s="82">
        <v>0</v>
      </c>
      <c r="I257" s="82">
        <f t="shared" ref="I257" si="27">SUM(F257:H257)</f>
        <v>0</v>
      </c>
    </row>
    <row r="258" spans="1:9" ht="17.25" customHeight="1" thickBot="1" x14ac:dyDescent="0.35">
      <c r="A258" s="172" t="s">
        <v>0</v>
      </c>
      <c r="B258" s="173"/>
      <c r="C258" s="106" t="s">
        <v>134</v>
      </c>
      <c r="D258" s="100" t="s">
        <v>146</v>
      </c>
      <c r="E258" s="101" t="s">
        <v>147</v>
      </c>
      <c r="F258" s="101" t="s">
        <v>150</v>
      </c>
      <c r="G258" s="101" t="s">
        <v>151</v>
      </c>
      <c r="H258" s="101" t="s">
        <v>152</v>
      </c>
      <c r="I258" s="101" t="s">
        <v>153</v>
      </c>
    </row>
    <row r="259" spans="1:9" ht="15" thickBot="1" x14ac:dyDescent="0.35">
      <c r="A259" s="169" t="s">
        <v>29</v>
      </c>
      <c r="B259" s="170"/>
      <c r="C259" s="170"/>
      <c r="D259" s="170"/>
      <c r="E259" s="170"/>
      <c r="F259" s="170"/>
      <c r="G259" s="170"/>
      <c r="H259" s="170"/>
      <c r="I259" s="170"/>
    </row>
    <row r="260" spans="1:9" ht="16.2" thickBot="1" x14ac:dyDescent="0.35">
      <c r="A260" s="167" t="s">
        <v>1</v>
      </c>
      <c r="B260" s="124" t="s">
        <v>2</v>
      </c>
      <c r="C260" s="80">
        <v>1967</v>
      </c>
      <c r="D260" s="88">
        <v>1848</v>
      </c>
      <c r="E260" s="82">
        <v>1832</v>
      </c>
      <c r="F260" s="82">
        <v>1847</v>
      </c>
      <c r="G260" s="82">
        <v>1899</v>
      </c>
      <c r="H260" s="82">
        <v>1892</v>
      </c>
      <c r="I260" s="82">
        <v>1892</v>
      </c>
    </row>
    <row r="261" spans="1:9" ht="16.2" thickBot="1" x14ac:dyDescent="0.35">
      <c r="A261" s="168"/>
      <c r="B261" s="124" t="s">
        <v>3</v>
      </c>
      <c r="C261" s="102" t="s">
        <v>160</v>
      </c>
      <c r="D261" s="83" t="s">
        <v>142</v>
      </c>
      <c r="E261" s="83" t="s">
        <v>142</v>
      </c>
      <c r="F261" s="83">
        <v>9.2999999999999999E-2</v>
      </c>
      <c r="G261" s="83">
        <v>9.5000000000000001E-2</v>
      </c>
      <c r="H261" s="108">
        <v>9.5000000000000001E-2</v>
      </c>
      <c r="I261" s="82" t="s">
        <v>142</v>
      </c>
    </row>
    <row r="262" spans="1:9" ht="16.2" thickBot="1" x14ac:dyDescent="0.35">
      <c r="A262" s="168"/>
      <c r="B262" s="124" t="s">
        <v>4</v>
      </c>
      <c r="C262" s="80">
        <v>970</v>
      </c>
      <c r="D262" s="88">
        <v>911</v>
      </c>
      <c r="E262" s="82">
        <v>917</v>
      </c>
      <c r="F262" s="82">
        <v>916</v>
      </c>
      <c r="G262" s="82">
        <v>923</v>
      </c>
      <c r="H262" s="82">
        <v>902</v>
      </c>
      <c r="I262" s="82">
        <v>902</v>
      </c>
    </row>
    <row r="263" spans="1:9" ht="16.2" thickBot="1" x14ac:dyDescent="0.35">
      <c r="A263" s="168"/>
      <c r="B263" s="124" t="s">
        <v>5</v>
      </c>
      <c r="C263" s="80">
        <v>216</v>
      </c>
      <c r="D263" s="88">
        <v>215</v>
      </c>
      <c r="E263" s="82">
        <v>213</v>
      </c>
      <c r="F263" s="82">
        <v>194</v>
      </c>
      <c r="G263" s="82">
        <v>207</v>
      </c>
      <c r="H263" s="82">
        <v>209</v>
      </c>
      <c r="I263" s="82">
        <v>209</v>
      </c>
    </row>
    <row r="264" spans="1:9" ht="16.2" thickBot="1" x14ac:dyDescent="0.35">
      <c r="A264" s="168"/>
      <c r="B264" s="124" t="s">
        <v>124</v>
      </c>
      <c r="C264" s="80">
        <v>604</v>
      </c>
      <c r="D264" s="88">
        <v>535</v>
      </c>
      <c r="E264" s="82">
        <v>572</v>
      </c>
      <c r="F264" s="82">
        <v>575</v>
      </c>
      <c r="G264" s="82">
        <v>596</v>
      </c>
      <c r="H264" s="82">
        <v>583</v>
      </c>
      <c r="I264" s="82">
        <v>583</v>
      </c>
    </row>
    <row r="265" spans="1:9" ht="16.2" thickBot="1" x14ac:dyDescent="0.35">
      <c r="A265" s="168"/>
      <c r="B265" s="124" t="s">
        <v>131</v>
      </c>
      <c r="C265" s="80">
        <v>321</v>
      </c>
      <c r="D265" s="80">
        <v>285</v>
      </c>
      <c r="E265" s="82">
        <v>311</v>
      </c>
      <c r="F265" s="82">
        <v>327</v>
      </c>
      <c r="G265" s="82">
        <v>328</v>
      </c>
      <c r="H265" s="82">
        <v>315</v>
      </c>
      <c r="I265" s="82">
        <v>315</v>
      </c>
    </row>
    <row r="266" spans="1:9" ht="16.2" thickBot="1" x14ac:dyDescent="0.35">
      <c r="A266" s="167" t="s">
        <v>6</v>
      </c>
      <c r="B266" s="124" t="s">
        <v>7</v>
      </c>
      <c r="C266" s="88">
        <v>676</v>
      </c>
      <c r="D266" s="80">
        <v>486</v>
      </c>
      <c r="E266" s="82">
        <v>596</v>
      </c>
      <c r="F266" s="82">
        <v>184</v>
      </c>
      <c r="G266" s="82">
        <v>188</v>
      </c>
      <c r="H266" s="82">
        <v>196</v>
      </c>
      <c r="I266" s="82">
        <f t="shared" ref="I266:I275" si="28">SUM(F266:H266)</f>
        <v>568</v>
      </c>
    </row>
    <row r="267" spans="1:9" ht="16.2" thickBot="1" x14ac:dyDescent="0.35">
      <c r="A267" s="168"/>
      <c r="B267" s="124" t="s">
        <v>30</v>
      </c>
      <c r="C267" s="88">
        <v>565</v>
      </c>
      <c r="D267" s="80">
        <v>605</v>
      </c>
      <c r="E267" s="82">
        <v>612</v>
      </c>
      <c r="F267" s="82">
        <v>169</v>
      </c>
      <c r="G267" s="82">
        <v>136</v>
      </c>
      <c r="H267" s="82">
        <v>203</v>
      </c>
      <c r="I267" s="82">
        <f t="shared" si="28"/>
        <v>508</v>
      </c>
    </row>
    <row r="268" spans="1:9" ht="16.2" thickBot="1" x14ac:dyDescent="0.35">
      <c r="A268" s="168"/>
      <c r="B268" s="124" t="s">
        <v>9</v>
      </c>
      <c r="C268" s="88">
        <v>294</v>
      </c>
      <c r="D268" s="80">
        <v>338</v>
      </c>
      <c r="E268" s="82">
        <v>280</v>
      </c>
      <c r="F268" s="82">
        <v>95</v>
      </c>
      <c r="G268" s="82">
        <v>79</v>
      </c>
      <c r="H268" s="82">
        <v>117</v>
      </c>
      <c r="I268" s="82">
        <f t="shared" si="28"/>
        <v>291</v>
      </c>
    </row>
    <row r="269" spans="1:9" ht="16.2" thickBot="1" x14ac:dyDescent="0.35">
      <c r="A269" s="168"/>
      <c r="B269" s="124" t="s">
        <v>10</v>
      </c>
      <c r="C269" s="88">
        <v>242</v>
      </c>
      <c r="D269" s="80">
        <v>271</v>
      </c>
      <c r="E269" s="82">
        <v>256</v>
      </c>
      <c r="F269" s="82">
        <v>67</v>
      </c>
      <c r="G269" s="82">
        <v>67</v>
      </c>
      <c r="H269" s="82">
        <v>101</v>
      </c>
      <c r="I269" s="82">
        <f t="shared" si="28"/>
        <v>235</v>
      </c>
    </row>
    <row r="270" spans="1:9" ht="16.2" thickBot="1" x14ac:dyDescent="0.35">
      <c r="A270" s="168"/>
      <c r="B270" s="124" t="s">
        <v>11</v>
      </c>
      <c r="C270" s="88">
        <v>14</v>
      </c>
      <c r="D270" s="80">
        <v>13</v>
      </c>
      <c r="E270" s="82">
        <v>6</v>
      </c>
      <c r="F270" s="82">
        <v>1</v>
      </c>
      <c r="G270" s="82">
        <v>0</v>
      </c>
      <c r="H270" s="82">
        <v>0</v>
      </c>
      <c r="I270" s="82">
        <f t="shared" si="28"/>
        <v>1</v>
      </c>
    </row>
    <row r="271" spans="1:9" ht="16.2" thickBot="1" x14ac:dyDescent="0.35">
      <c r="A271" s="168"/>
      <c r="B271" s="124" t="s">
        <v>12</v>
      </c>
      <c r="C271" s="82">
        <v>5</v>
      </c>
      <c r="D271" s="80">
        <v>13</v>
      </c>
      <c r="E271" s="82">
        <v>2</v>
      </c>
      <c r="F271" s="82">
        <v>0</v>
      </c>
      <c r="G271" s="82">
        <v>0</v>
      </c>
      <c r="H271" s="82">
        <v>0</v>
      </c>
      <c r="I271" s="82">
        <f t="shared" si="28"/>
        <v>0</v>
      </c>
    </row>
    <row r="272" spans="1:9" ht="16.2" thickBot="1" x14ac:dyDescent="0.35">
      <c r="A272" s="168"/>
      <c r="B272" s="124" t="s">
        <v>13</v>
      </c>
      <c r="C272" s="88">
        <v>10</v>
      </c>
      <c r="D272" s="80">
        <v>18</v>
      </c>
      <c r="E272" s="82">
        <v>2</v>
      </c>
      <c r="F272" s="82">
        <v>17</v>
      </c>
      <c r="G272" s="82">
        <v>2</v>
      </c>
      <c r="H272" s="82">
        <v>8</v>
      </c>
      <c r="I272" s="82">
        <f t="shared" si="28"/>
        <v>27</v>
      </c>
    </row>
    <row r="273" spans="1:9" ht="28.8" thickBot="1" x14ac:dyDescent="0.35">
      <c r="A273" s="168"/>
      <c r="B273" s="125" t="s">
        <v>14</v>
      </c>
      <c r="C273" s="82">
        <v>9</v>
      </c>
      <c r="D273" s="80">
        <v>13</v>
      </c>
      <c r="E273" s="82">
        <v>9</v>
      </c>
      <c r="F273" s="81">
        <v>4</v>
      </c>
      <c r="G273" s="82">
        <v>5</v>
      </c>
      <c r="H273" s="82">
        <v>6</v>
      </c>
      <c r="I273" s="82">
        <f t="shared" si="28"/>
        <v>15</v>
      </c>
    </row>
    <row r="274" spans="1:9" ht="16.2" thickBot="1" x14ac:dyDescent="0.35">
      <c r="A274" s="168"/>
      <c r="B274" s="124" t="s">
        <v>15</v>
      </c>
      <c r="C274" s="88">
        <v>18</v>
      </c>
      <c r="D274" s="80">
        <v>19</v>
      </c>
      <c r="E274" s="82">
        <v>13</v>
      </c>
      <c r="F274" s="81">
        <v>7</v>
      </c>
      <c r="G274" s="82">
        <v>5</v>
      </c>
      <c r="H274" s="82">
        <v>1</v>
      </c>
      <c r="I274" s="82">
        <f t="shared" si="28"/>
        <v>13</v>
      </c>
    </row>
    <row r="275" spans="1:9" ht="16.2" thickBot="1" x14ac:dyDescent="0.35">
      <c r="A275" s="168"/>
      <c r="B275" s="124" t="s">
        <v>16</v>
      </c>
      <c r="C275" s="82">
        <v>70</v>
      </c>
      <c r="D275" s="80">
        <v>55</v>
      </c>
      <c r="E275" s="82">
        <v>72</v>
      </c>
      <c r="F275" s="81">
        <v>4</v>
      </c>
      <c r="G275" s="82">
        <v>0</v>
      </c>
      <c r="H275" s="82">
        <v>29</v>
      </c>
      <c r="I275" s="82">
        <f t="shared" si="28"/>
        <v>33</v>
      </c>
    </row>
    <row r="276" spans="1:9" ht="16.2" thickBot="1" x14ac:dyDescent="0.35">
      <c r="A276" s="168"/>
      <c r="B276" s="124" t="s">
        <v>17</v>
      </c>
      <c r="C276" s="82">
        <v>0</v>
      </c>
      <c r="D276" s="80">
        <v>0</v>
      </c>
      <c r="E276" s="82">
        <v>0</v>
      </c>
      <c r="F276" s="111">
        <v>0</v>
      </c>
      <c r="G276" s="82">
        <v>0</v>
      </c>
      <c r="H276" s="82">
        <v>0</v>
      </c>
      <c r="I276" s="82">
        <f t="shared" ref="I276" si="29">SUM(F276:H276)</f>
        <v>0</v>
      </c>
    </row>
    <row r="277" spans="1:9" ht="16.2" thickBot="1" x14ac:dyDescent="0.35">
      <c r="A277" s="149" t="s">
        <v>31</v>
      </c>
      <c r="B277" s="150"/>
      <c r="C277" s="106" t="s">
        <v>134</v>
      </c>
      <c r="D277" s="100" t="s">
        <v>146</v>
      </c>
      <c r="E277" s="101" t="s">
        <v>147</v>
      </c>
      <c r="F277" s="101" t="s">
        <v>150</v>
      </c>
      <c r="G277" s="101" t="s">
        <v>151</v>
      </c>
      <c r="H277" s="101" t="s">
        <v>152</v>
      </c>
      <c r="I277" s="101" t="s">
        <v>153</v>
      </c>
    </row>
    <row r="278" spans="1:9" ht="16.2" thickBot="1" x14ac:dyDescent="0.35">
      <c r="A278" s="167" t="s">
        <v>1</v>
      </c>
      <c r="B278" s="124" t="s">
        <v>2</v>
      </c>
      <c r="C278" s="155">
        <v>997</v>
      </c>
      <c r="D278" s="88">
        <v>914</v>
      </c>
      <c r="E278" s="82">
        <v>891</v>
      </c>
      <c r="F278" s="82">
        <v>928</v>
      </c>
      <c r="G278" s="82">
        <v>923</v>
      </c>
      <c r="H278" s="82">
        <v>952</v>
      </c>
      <c r="I278" s="112">
        <v>952</v>
      </c>
    </row>
    <row r="279" spans="1:9" ht="16.2" thickBot="1" x14ac:dyDescent="0.35">
      <c r="A279" s="168"/>
      <c r="B279" s="124" t="s">
        <v>3</v>
      </c>
      <c r="C279" s="160" t="s">
        <v>160</v>
      </c>
      <c r="D279" s="83" t="s">
        <v>142</v>
      </c>
      <c r="E279" s="83" t="s">
        <v>142</v>
      </c>
      <c r="F279" s="83">
        <v>0.08</v>
      </c>
      <c r="G279" s="83">
        <v>7.9000000000000001E-2</v>
      </c>
      <c r="H279" s="108">
        <v>8.1000000000000003E-2</v>
      </c>
      <c r="I279" s="82" t="s">
        <v>142</v>
      </c>
    </row>
    <row r="280" spans="1:9" ht="16.2" thickBot="1" x14ac:dyDescent="0.35">
      <c r="A280" s="168"/>
      <c r="B280" s="124" t="s">
        <v>4</v>
      </c>
      <c r="C280" s="155">
        <v>527</v>
      </c>
      <c r="D280" s="88">
        <v>477</v>
      </c>
      <c r="E280" s="82">
        <v>473</v>
      </c>
      <c r="F280" s="82">
        <v>504</v>
      </c>
      <c r="G280" s="82">
        <v>493</v>
      </c>
      <c r="H280" s="82">
        <v>508</v>
      </c>
      <c r="I280" s="82">
        <v>508</v>
      </c>
    </row>
    <row r="281" spans="1:9" ht="16.2" thickBot="1" x14ac:dyDescent="0.35">
      <c r="A281" s="168"/>
      <c r="B281" s="124" t="s">
        <v>5</v>
      </c>
      <c r="C281" s="155">
        <v>87</v>
      </c>
      <c r="D281" s="88">
        <v>87</v>
      </c>
      <c r="E281" s="82">
        <v>88</v>
      </c>
      <c r="F281" s="82">
        <v>86</v>
      </c>
      <c r="G281" s="82">
        <v>87</v>
      </c>
      <c r="H281" s="82">
        <v>91</v>
      </c>
      <c r="I281" s="82">
        <v>91</v>
      </c>
    </row>
    <row r="282" spans="1:9" ht="16.2" thickBot="1" x14ac:dyDescent="0.35">
      <c r="A282" s="168"/>
      <c r="B282" s="124" t="s">
        <v>124</v>
      </c>
      <c r="C282" s="155">
        <v>281</v>
      </c>
      <c r="D282" s="88">
        <v>258</v>
      </c>
      <c r="E282" s="82">
        <v>238</v>
      </c>
      <c r="F282" s="82">
        <v>247</v>
      </c>
      <c r="G282" s="82">
        <v>245</v>
      </c>
      <c r="H282" s="82">
        <v>247</v>
      </c>
      <c r="I282" s="82">
        <v>247</v>
      </c>
    </row>
    <row r="283" spans="1:9" ht="16.2" thickBot="1" x14ac:dyDescent="0.35">
      <c r="A283" s="168"/>
      <c r="B283" s="124" t="s">
        <v>131</v>
      </c>
      <c r="C283" s="155">
        <v>155</v>
      </c>
      <c r="D283" s="80">
        <v>137</v>
      </c>
      <c r="E283" s="82">
        <v>129</v>
      </c>
      <c r="F283" s="82">
        <v>136</v>
      </c>
      <c r="G283" s="82">
        <v>139</v>
      </c>
      <c r="H283" s="82">
        <v>149</v>
      </c>
      <c r="I283" s="82">
        <v>149</v>
      </c>
    </row>
    <row r="284" spans="1:9" ht="16.2" thickBot="1" x14ac:dyDescent="0.35">
      <c r="A284" s="167" t="s">
        <v>6</v>
      </c>
      <c r="B284" s="124" t="s">
        <v>21</v>
      </c>
      <c r="C284" s="88">
        <v>302</v>
      </c>
      <c r="D284" s="80">
        <v>256</v>
      </c>
      <c r="E284" s="82">
        <v>301</v>
      </c>
      <c r="F284" s="82">
        <v>133</v>
      </c>
      <c r="G284" s="82">
        <v>102</v>
      </c>
      <c r="H284" s="82">
        <v>114</v>
      </c>
      <c r="I284" s="82">
        <f t="shared" ref="I284:I294" si="30">SUM(F284:H284)</f>
        <v>349</v>
      </c>
    </row>
    <row r="285" spans="1:9" ht="16.2" thickBot="1" x14ac:dyDescent="0.35">
      <c r="A285" s="168"/>
      <c r="B285" s="124" t="s">
        <v>8</v>
      </c>
      <c r="C285" s="88">
        <v>245</v>
      </c>
      <c r="D285" s="80">
        <v>339</v>
      </c>
      <c r="E285" s="82">
        <v>324</v>
      </c>
      <c r="F285" s="82">
        <v>96</v>
      </c>
      <c r="G285" s="82">
        <v>107</v>
      </c>
      <c r="H285" s="82">
        <v>85</v>
      </c>
      <c r="I285" s="82">
        <f t="shared" si="30"/>
        <v>288</v>
      </c>
    </row>
    <row r="286" spans="1:9" ht="16.2" thickBot="1" x14ac:dyDescent="0.35">
      <c r="A286" s="168"/>
      <c r="B286" s="124" t="s">
        <v>9</v>
      </c>
      <c r="C286" s="88">
        <v>119</v>
      </c>
      <c r="D286" s="80">
        <v>166</v>
      </c>
      <c r="E286" s="82">
        <v>171</v>
      </c>
      <c r="F286" s="82">
        <v>50</v>
      </c>
      <c r="G286" s="82">
        <v>51</v>
      </c>
      <c r="H286" s="82">
        <v>56</v>
      </c>
      <c r="I286" s="82">
        <f t="shared" si="30"/>
        <v>157</v>
      </c>
    </row>
    <row r="287" spans="1:9" ht="16.2" thickBot="1" x14ac:dyDescent="0.35">
      <c r="A287" s="168"/>
      <c r="B287" s="124" t="s">
        <v>10</v>
      </c>
      <c r="C287" s="88">
        <v>97</v>
      </c>
      <c r="D287" s="80">
        <v>120</v>
      </c>
      <c r="E287" s="82">
        <v>144</v>
      </c>
      <c r="F287" s="82">
        <v>37</v>
      </c>
      <c r="G287" s="82">
        <v>39</v>
      </c>
      <c r="H287" s="82">
        <v>42</v>
      </c>
      <c r="I287" s="82">
        <f t="shared" si="30"/>
        <v>118</v>
      </c>
    </row>
    <row r="288" spans="1:9" ht="16.2" thickBot="1" x14ac:dyDescent="0.35">
      <c r="A288" s="168"/>
      <c r="B288" s="124" t="s">
        <v>11</v>
      </c>
      <c r="C288" s="88">
        <v>4</v>
      </c>
      <c r="D288" s="80">
        <v>7</v>
      </c>
      <c r="E288" s="82">
        <v>7</v>
      </c>
      <c r="F288" s="82">
        <v>4</v>
      </c>
      <c r="G288" s="82">
        <v>1</v>
      </c>
      <c r="H288" s="82">
        <v>1</v>
      </c>
      <c r="I288" s="82">
        <f t="shared" si="30"/>
        <v>6</v>
      </c>
    </row>
    <row r="289" spans="1:9" ht="16.2" thickBot="1" x14ac:dyDescent="0.35">
      <c r="A289" s="168"/>
      <c r="B289" s="124" t="s">
        <v>12</v>
      </c>
      <c r="C289" s="82">
        <v>2</v>
      </c>
      <c r="D289" s="80">
        <v>7</v>
      </c>
      <c r="E289" s="82">
        <v>3</v>
      </c>
      <c r="F289" s="82">
        <v>0</v>
      </c>
      <c r="G289" s="82">
        <v>1</v>
      </c>
      <c r="H289" s="82">
        <v>0</v>
      </c>
      <c r="I289" s="82">
        <f t="shared" si="30"/>
        <v>1</v>
      </c>
    </row>
    <row r="290" spans="1:9" ht="16.2" thickBot="1" x14ac:dyDescent="0.35">
      <c r="A290" s="168"/>
      <c r="B290" s="124" t="s">
        <v>13</v>
      </c>
      <c r="C290" s="88">
        <v>3</v>
      </c>
      <c r="D290" s="80">
        <v>9</v>
      </c>
      <c r="E290" s="82">
        <v>5</v>
      </c>
      <c r="F290" s="82">
        <v>1</v>
      </c>
      <c r="G290" s="82">
        <v>8</v>
      </c>
      <c r="H290" s="82">
        <v>9</v>
      </c>
      <c r="I290" s="82">
        <f t="shared" si="30"/>
        <v>18</v>
      </c>
    </row>
    <row r="291" spans="1:9" ht="28.8" thickBot="1" x14ac:dyDescent="0.35">
      <c r="A291" s="168"/>
      <c r="B291" s="125" t="s">
        <v>14</v>
      </c>
      <c r="C291" s="82">
        <v>5</v>
      </c>
      <c r="D291" s="80">
        <v>16</v>
      </c>
      <c r="E291" s="82">
        <v>6</v>
      </c>
      <c r="F291" s="81">
        <v>1</v>
      </c>
      <c r="G291" s="82">
        <v>2</v>
      </c>
      <c r="H291" s="82">
        <v>3</v>
      </c>
      <c r="I291" s="82">
        <f t="shared" si="30"/>
        <v>6</v>
      </c>
    </row>
    <row r="292" spans="1:9" ht="16.2" thickBot="1" x14ac:dyDescent="0.35">
      <c r="A292" s="168"/>
      <c r="B292" s="124" t="s">
        <v>15</v>
      </c>
      <c r="C292" s="88">
        <v>6</v>
      </c>
      <c r="D292" s="80">
        <v>21</v>
      </c>
      <c r="E292" s="82">
        <v>9</v>
      </c>
      <c r="F292" s="81">
        <v>3</v>
      </c>
      <c r="G292" s="82">
        <v>7</v>
      </c>
      <c r="H292" s="82">
        <v>2</v>
      </c>
      <c r="I292" s="82">
        <f t="shared" si="30"/>
        <v>12</v>
      </c>
    </row>
    <row r="293" spans="1:9" ht="16.2" thickBot="1" x14ac:dyDescent="0.35">
      <c r="A293" s="168"/>
      <c r="B293" s="124" t="s">
        <v>16</v>
      </c>
      <c r="C293" s="88">
        <v>40</v>
      </c>
      <c r="D293" s="80">
        <v>42</v>
      </c>
      <c r="E293" s="82">
        <v>30</v>
      </c>
      <c r="F293" s="81">
        <v>8</v>
      </c>
      <c r="G293" s="82">
        <v>7</v>
      </c>
      <c r="H293" s="82">
        <v>2</v>
      </c>
      <c r="I293" s="82">
        <f t="shared" si="30"/>
        <v>17</v>
      </c>
    </row>
    <row r="294" spans="1:9" ht="16.2" thickBot="1" x14ac:dyDescent="0.35">
      <c r="A294" s="168"/>
      <c r="B294" s="124" t="s">
        <v>17</v>
      </c>
      <c r="C294" s="82"/>
      <c r="D294" s="80">
        <v>0</v>
      </c>
      <c r="E294" s="82">
        <v>0</v>
      </c>
      <c r="F294" s="116">
        <v>0</v>
      </c>
      <c r="G294" s="82">
        <v>0</v>
      </c>
      <c r="H294" s="82">
        <v>0</v>
      </c>
      <c r="I294" s="82">
        <f t="shared" si="30"/>
        <v>0</v>
      </c>
    </row>
    <row r="295" spans="1:9" ht="17.25" customHeight="1" thickBot="1" x14ac:dyDescent="0.35">
      <c r="A295" s="172" t="s">
        <v>0</v>
      </c>
      <c r="B295" s="173"/>
      <c r="C295" s="99" t="s">
        <v>134</v>
      </c>
      <c r="D295" s="99" t="s">
        <v>146</v>
      </c>
      <c r="E295" s="101" t="s">
        <v>147</v>
      </c>
      <c r="F295" s="101" t="s">
        <v>150</v>
      </c>
      <c r="G295" s="101" t="s">
        <v>151</v>
      </c>
      <c r="H295" s="101" t="s">
        <v>152</v>
      </c>
      <c r="I295" s="101" t="s">
        <v>153</v>
      </c>
    </row>
    <row r="296" spans="1:9" ht="15" thickBot="1" x14ac:dyDescent="0.35">
      <c r="A296" s="149" t="s">
        <v>32</v>
      </c>
      <c r="B296" s="150"/>
      <c r="C296" s="150"/>
      <c r="D296" s="150"/>
      <c r="E296" s="150"/>
      <c r="F296" s="150"/>
      <c r="G296" s="150"/>
      <c r="H296" s="150"/>
      <c r="I296" s="150"/>
    </row>
    <row r="297" spans="1:9" ht="16.2" thickBot="1" x14ac:dyDescent="0.35">
      <c r="A297" s="167" t="s">
        <v>1</v>
      </c>
      <c r="B297" s="124" t="s">
        <v>2</v>
      </c>
      <c r="C297" s="162">
        <v>2314</v>
      </c>
      <c r="D297" s="88">
        <v>2030</v>
      </c>
      <c r="E297" s="88">
        <v>2046</v>
      </c>
      <c r="F297" s="88">
        <v>2037</v>
      </c>
      <c r="G297" s="88">
        <v>2087</v>
      </c>
      <c r="H297" s="82">
        <v>2161</v>
      </c>
      <c r="I297" s="82">
        <v>2161</v>
      </c>
    </row>
    <row r="298" spans="1:9" ht="16.2" thickBot="1" x14ac:dyDescent="0.35">
      <c r="A298" s="168"/>
      <c r="B298" s="124" t="s">
        <v>3</v>
      </c>
      <c r="C298" s="163" t="s">
        <v>160</v>
      </c>
      <c r="D298" s="83" t="s">
        <v>142</v>
      </c>
      <c r="E298" s="83" t="s">
        <v>142</v>
      </c>
      <c r="F298" s="113">
        <v>5.2999999999999999E-2</v>
      </c>
      <c r="G298" s="83">
        <v>5.3999999999999999E-2</v>
      </c>
      <c r="H298" s="108">
        <v>5.7000000000000002E-2</v>
      </c>
      <c r="I298" s="82" t="s">
        <v>142</v>
      </c>
    </row>
    <row r="299" spans="1:9" ht="16.2" thickBot="1" x14ac:dyDescent="0.35">
      <c r="A299" s="168"/>
      <c r="B299" s="124" t="s">
        <v>4</v>
      </c>
      <c r="C299" s="162">
        <v>1142</v>
      </c>
      <c r="D299" s="88">
        <v>1026</v>
      </c>
      <c r="E299" s="88">
        <v>1055</v>
      </c>
      <c r="F299" s="88">
        <v>1051</v>
      </c>
      <c r="G299" s="88">
        <v>1056</v>
      </c>
      <c r="H299" s="82">
        <v>1069</v>
      </c>
      <c r="I299" s="82">
        <v>1069</v>
      </c>
    </row>
    <row r="300" spans="1:9" ht="16.2" thickBot="1" x14ac:dyDescent="0.35">
      <c r="A300" s="168"/>
      <c r="B300" s="124" t="s">
        <v>5</v>
      </c>
      <c r="C300" s="155">
        <v>242</v>
      </c>
      <c r="D300" s="88">
        <v>226</v>
      </c>
      <c r="E300" s="82">
        <v>218</v>
      </c>
      <c r="F300" s="82">
        <v>212</v>
      </c>
      <c r="G300" s="82">
        <v>252</v>
      </c>
      <c r="H300" s="82">
        <v>281</v>
      </c>
      <c r="I300" s="82">
        <v>281</v>
      </c>
    </row>
    <row r="301" spans="1:9" ht="16.2" thickBot="1" x14ac:dyDescent="0.35">
      <c r="A301" s="168"/>
      <c r="B301" s="124" t="s">
        <v>124</v>
      </c>
      <c r="C301" s="155">
        <v>627</v>
      </c>
      <c r="D301" s="88">
        <v>530</v>
      </c>
      <c r="E301" s="82">
        <v>554</v>
      </c>
      <c r="F301" s="82">
        <v>558</v>
      </c>
      <c r="G301" s="82">
        <v>548</v>
      </c>
      <c r="H301" s="82">
        <v>536</v>
      </c>
      <c r="I301" s="82">
        <v>536</v>
      </c>
    </row>
    <row r="302" spans="1:9" ht="16.2" thickBot="1" x14ac:dyDescent="0.35">
      <c r="A302" s="168"/>
      <c r="B302" s="124" t="s">
        <v>131</v>
      </c>
      <c r="C302" s="155">
        <v>340</v>
      </c>
      <c r="D302" s="80">
        <v>279</v>
      </c>
      <c r="E302" s="82">
        <v>299</v>
      </c>
      <c r="F302" s="82">
        <v>299</v>
      </c>
      <c r="G302" s="82">
        <v>292</v>
      </c>
      <c r="H302" s="82">
        <v>284</v>
      </c>
      <c r="I302" s="82">
        <v>284</v>
      </c>
    </row>
    <row r="303" spans="1:9" ht="16.2" thickBot="1" x14ac:dyDescent="0.35">
      <c r="A303" s="167" t="s">
        <v>6</v>
      </c>
      <c r="B303" s="124" t="s">
        <v>7</v>
      </c>
      <c r="C303" s="88">
        <v>1087</v>
      </c>
      <c r="D303" s="80">
        <v>863</v>
      </c>
      <c r="E303" s="82">
        <v>1021</v>
      </c>
      <c r="F303" s="82">
        <v>350</v>
      </c>
      <c r="G303" s="82">
        <v>356</v>
      </c>
      <c r="H303" s="82">
        <v>313</v>
      </c>
      <c r="I303" s="82">
        <f t="shared" ref="I303:I312" si="31">SUM(F303:H303)</f>
        <v>1019</v>
      </c>
    </row>
    <row r="304" spans="1:9" ht="16.2" thickBot="1" x14ac:dyDescent="0.35">
      <c r="A304" s="168"/>
      <c r="B304" s="124" t="s">
        <v>8</v>
      </c>
      <c r="C304" s="88">
        <v>1029</v>
      </c>
      <c r="D304" s="80">
        <v>1147</v>
      </c>
      <c r="E304" s="82">
        <v>1005</v>
      </c>
      <c r="F304" s="82">
        <v>359</v>
      </c>
      <c r="G304" s="82">
        <v>306</v>
      </c>
      <c r="H304" s="82">
        <v>239</v>
      </c>
      <c r="I304" s="82">
        <f t="shared" si="31"/>
        <v>904</v>
      </c>
    </row>
    <row r="305" spans="1:9" ht="16.2" thickBot="1" x14ac:dyDescent="0.35">
      <c r="A305" s="168"/>
      <c r="B305" s="124" t="s">
        <v>9</v>
      </c>
      <c r="C305" s="88">
        <v>493</v>
      </c>
      <c r="D305" s="80">
        <v>520</v>
      </c>
      <c r="E305" s="82">
        <v>425</v>
      </c>
      <c r="F305" s="82">
        <v>160</v>
      </c>
      <c r="G305" s="82">
        <v>139</v>
      </c>
      <c r="H305" s="82">
        <v>132</v>
      </c>
      <c r="I305" s="82">
        <f t="shared" si="31"/>
        <v>431</v>
      </c>
    </row>
    <row r="306" spans="1:9" ht="16.2" thickBot="1" x14ac:dyDescent="0.35">
      <c r="A306" s="168"/>
      <c r="B306" s="124" t="s">
        <v>10</v>
      </c>
      <c r="C306" s="88">
        <v>435</v>
      </c>
      <c r="D306" s="80">
        <v>453</v>
      </c>
      <c r="E306" s="88">
        <v>371</v>
      </c>
      <c r="F306" s="82">
        <v>145</v>
      </c>
      <c r="G306" s="82">
        <v>114</v>
      </c>
      <c r="H306" s="82">
        <v>111</v>
      </c>
      <c r="I306" s="82">
        <f t="shared" si="31"/>
        <v>370</v>
      </c>
    </row>
    <row r="307" spans="1:9" ht="16.2" thickBot="1" x14ac:dyDescent="0.35">
      <c r="A307" s="168"/>
      <c r="B307" s="124" t="s">
        <v>33</v>
      </c>
      <c r="C307" s="88">
        <v>17</v>
      </c>
      <c r="D307" s="80">
        <v>8</v>
      </c>
      <c r="E307" s="82">
        <v>8</v>
      </c>
      <c r="F307" s="82">
        <v>1</v>
      </c>
      <c r="G307" s="82">
        <v>0</v>
      </c>
      <c r="H307" s="82">
        <v>0</v>
      </c>
      <c r="I307" s="82">
        <f t="shared" si="31"/>
        <v>1</v>
      </c>
    </row>
    <row r="308" spans="1:9" ht="16.2" thickBot="1" x14ac:dyDescent="0.35">
      <c r="A308" s="168"/>
      <c r="B308" s="124" t="s">
        <v>12</v>
      </c>
      <c r="C308" s="82">
        <v>5</v>
      </c>
      <c r="D308" s="80">
        <v>3</v>
      </c>
      <c r="E308" s="82">
        <v>0</v>
      </c>
      <c r="F308" s="82">
        <v>0</v>
      </c>
      <c r="G308" s="82">
        <v>0</v>
      </c>
      <c r="H308" s="82">
        <v>0</v>
      </c>
      <c r="I308" s="82">
        <f t="shared" si="31"/>
        <v>0</v>
      </c>
    </row>
    <row r="309" spans="1:9" ht="16.2" thickBot="1" x14ac:dyDescent="0.35">
      <c r="A309" s="168"/>
      <c r="B309" s="124" t="s">
        <v>13</v>
      </c>
      <c r="C309" s="88">
        <v>8</v>
      </c>
      <c r="D309" s="80">
        <v>28</v>
      </c>
      <c r="E309" s="82">
        <v>17</v>
      </c>
      <c r="F309" s="82">
        <v>6</v>
      </c>
      <c r="G309" s="82">
        <v>13</v>
      </c>
      <c r="H309" s="82">
        <v>7</v>
      </c>
      <c r="I309" s="82">
        <f t="shared" si="31"/>
        <v>26</v>
      </c>
    </row>
    <row r="310" spans="1:9" ht="28.8" thickBot="1" x14ac:dyDescent="0.35">
      <c r="A310" s="168"/>
      <c r="B310" s="125" t="s">
        <v>14</v>
      </c>
      <c r="C310" s="82">
        <v>7</v>
      </c>
      <c r="D310" s="80">
        <v>18</v>
      </c>
      <c r="E310" s="82">
        <v>15</v>
      </c>
      <c r="F310" s="81">
        <v>3</v>
      </c>
      <c r="G310" s="82">
        <v>4</v>
      </c>
      <c r="H310" s="82">
        <v>11</v>
      </c>
      <c r="I310" s="82">
        <f t="shared" si="31"/>
        <v>18</v>
      </c>
    </row>
    <row r="311" spans="1:9" ht="16.2" thickBot="1" x14ac:dyDescent="0.35">
      <c r="A311" s="168"/>
      <c r="B311" s="124" t="s">
        <v>15</v>
      </c>
      <c r="C311" s="88">
        <v>15</v>
      </c>
      <c r="D311" s="80">
        <v>42</v>
      </c>
      <c r="E311" s="88">
        <v>23</v>
      </c>
      <c r="F311" s="81">
        <v>5</v>
      </c>
      <c r="G311" s="82">
        <v>7</v>
      </c>
      <c r="H311" s="82">
        <v>2</v>
      </c>
      <c r="I311" s="82">
        <f t="shared" si="31"/>
        <v>14</v>
      </c>
    </row>
    <row r="312" spans="1:9" ht="16.2" thickBot="1" x14ac:dyDescent="0.35">
      <c r="A312" s="168"/>
      <c r="B312" s="124" t="s">
        <v>16</v>
      </c>
      <c r="C312" s="88">
        <v>74</v>
      </c>
      <c r="D312" s="80">
        <v>89</v>
      </c>
      <c r="E312" s="114">
        <v>68</v>
      </c>
      <c r="F312" s="81">
        <v>42</v>
      </c>
      <c r="G312" s="82">
        <v>37</v>
      </c>
      <c r="H312" s="82">
        <v>15</v>
      </c>
      <c r="I312" s="82">
        <f t="shared" si="31"/>
        <v>94</v>
      </c>
    </row>
    <row r="313" spans="1:9" ht="16.2" thickBot="1" x14ac:dyDescent="0.35">
      <c r="A313" s="168"/>
      <c r="B313" s="124" t="s">
        <v>17</v>
      </c>
      <c r="C313" s="82">
        <v>0</v>
      </c>
      <c r="D313" s="80">
        <v>0</v>
      </c>
      <c r="E313" s="88">
        <v>0</v>
      </c>
      <c r="F313" s="111">
        <v>0</v>
      </c>
      <c r="G313" s="82">
        <v>0</v>
      </c>
      <c r="H313" s="82">
        <v>0</v>
      </c>
      <c r="I313" s="82">
        <f t="shared" ref="I313" si="32">SUM(F313:H313)</f>
        <v>0</v>
      </c>
    </row>
    <row r="314" spans="1:9" ht="16.2" thickBot="1" x14ac:dyDescent="0.35">
      <c r="A314" s="149" t="s">
        <v>34</v>
      </c>
      <c r="B314" s="150"/>
      <c r="C314" s="99" t="s">
        <v>134</v>
      </c>
      <c r="D314" s="99" t="s">
        <v>146</v>
      </c>
      <c r="E314" s="106" t="s">
        <v>147</v>
      </c>
      <c r="F314" s="101" t="s">
        <v>150</v>
      </c>
      <c r="G314" s="133" t="s">
        <v>151</v>
      </c>
      <c r="H314" s="75" t="s">
        <v>152</v>
      </c>
      <c r="I314" s="75" t="s">
        <v>153</v>
      </c>
    </row>
    <row r="315" spans="1:9" ht="16.2" thickBot="1" x14ac:dyDescent="0.35">
      <c r="A315" s="167" t="s">
        <v>1</v>
      </c>
      <c r="B315" s="124" t="s">
        <v>2</v>
      </c>
      <c r="C315" s="162">
        <v>1568</v>
      </c>
      <c r="D315" s="88">
        <v>1431</v>
      </c>
      <c r="E315" s="88">
        <v>1406</v>
      </c>
      <c r="F315" s="88">
        <v>1356</v>
      </c>
      <c r="G315" s="88">
        <v>1366</v>
      </c>
      <c r="H315" s="82">
        <v>1387</v>
      </c>
      <c r="I315" s="82">
        <v>1387</v>
      </c>
    </row>
    <row r="316" spans="1:9" ht="16.2" thickBot="1" x14ac:dyDescent="0.35">
      <c r="A316" s="168"/>
      <c r="B316" s="124" t="s">
        <v>3</v>
      </c>
      <c r="C316" s="160" t="s">
        <v>160</v>
      </c>
      <c r="D316" s="83" t="s">
        <v>142</v>
      </c>
      <c r="E316" s="83" t="s">
        <v>142</v>
      </c>
      <c r="F316" s="83">
        <v>6.8000000000000005E-2</v>
      </c>
      <c r="G316" s="83">
        <v>6.8000000000000005E-2</v>
      </c>
      <c r="H316" s="108">
        <v>7.0000000000000007E-2</v>
      </c>
      <c r="I316" s="82" t="s">
        <v>142</v>
      </c>
    </row>
    <row r="317" spans="1:9" ht="16.2" thickBot="1" x14ac:dyDescent="0.35">
      <c r="A317" s="168"/>
      <c r="B317" s="124" t="s">
        <v>4</v>
      </c>
      <c r="C317" s="155">
        <v>748</v>
      </c>
      <c r="D317" s="88">
        <v>700</v>
      </c>
      <c r="E317" s="82">
        <v>708</v>
      </c>
      <c r="F317" s="82">
        <v>662</v>
      </c>
      <c r="G317" s="82">
        <v>671</v>
      </c>
      <c r="H317" s="82">
        <v>687</v>
      </c>
      <c r="I317" s="82">
        <v>687</v>
      </c>
    </row>
    <row r="318" spans="1:9" ht="16.2" thickBot="1" x14ac:dyDescent="0.35">
      <c r="A318" s="168"/>
      <c r="B318" s="124" t="s">
        <v>5</v>
      </c>
      <c r="C318" s="155">
        <v>208</v>
      </c>
      <c r="D318" s="80">
        <v>191</v>
      </c>
      <c r="E318" s="82">
        <v>183</v>
      </c>
      <c r="F318" s="82">
        <v>186</v>
      </c>
      <c r="G318" s="82">
        <v>197</v>
      </c>
      <c r="H318" s="82">
        <v>206</v>
      </c>
      <c r="I318" s="82">
        <v>206</v>
      </c>
    </row>
    <row r="319" spans="1:9" ht="16.2" thickBot="1" x14ac:dyDescent="0.35">
      <c r="A319" s="168"/>
      <c r="B319" s="124" t="s">
        <v>124</v>
      </c>
      <c r="C319" s="155">
        <v>504</v>
      </c>
      <c r="D319" s="80">
        <v>449</v>
      </c>
      <c r="E319" s="82">
        <v>455</v>
      </c>
      <c r="F319" s="82">
        <v>433</v>
      </c>
      <c r="G319" s="82">
        <v>446</v>
      </c>
      <c r="H319" s="82">
        <v>456</v>
      </c>
      <c r="I319" s="82">
        <v>456</v>
      </c>
    </row>
    <row r="320" spans="1:9" ht="16.2" thickBot="1" x14ac:dyDescent="0.35">
      <c r="A320" s="168"/>
      <c r="B320" s="124" t="s">
        <v>131</v>
      </c>
      <c r="C320" s="155">
        <v>280</v>
      </c>
      <c r="D320" s="80">
        <v>257</v>
      </c>
      <c r="E320" s="82">
        <v>287</v>
      </c>
      <c r="F320" s="82">
        <v>270</v>
      </c>
      <c r="G320" s="82">
        <v>280</v>
      </c>
      <c r="H320" s="82">
        <v>285</v>
      </c>
      <c r="I320" s="82">
        <v>285</v>
      </c>
    </row>
    <row r="321" spans="1:9" ht="16.2" thickBot="1" x14ac:dyDescent="0.35">
      <c r="A321" s="167" t="s">
        <v>6</v>
      </c>
      <c r="B321" s="124" t="s">
        <v>7</v>
      </c>
      <c r="C321" s="88">
        <v>492</v>
      </c>
      <c r="D321" s="80">
        <v>418</v>
      </c>
      <c r="E321" s="82">
        <v>497</v>
      </c>
      <c r="F321" s="82">
        <v>170</v>
      </c>
      <c r="G321" s="82">
        <v>157</v>
      </c>
      <c r="H321" s="82">
        <v>147</v>
      </c>
      <c r="I321" s="82">
        <f t="shared" ref="I321:I330" si="33">SUM(F321:H321)</f>
        <v>474</v>
      </c>
    </row>
    <row r="322" spans="1:9" ht="16.2" thickBot="1" x14ac:dyDescent="0.35">
      <c r="A322" s="168"/>
      <c r="B322" s="124" t="s">
        <v>8</v>
      </c>
      <c r="C322" s="88">
        <v>445</v>
      </c>
      <c r="D322" s="80">
        <v>555</v>
      </c>
      <c r="E322" s="82">
        <v>522</v>
      </c>
      <c r="F322" s="82">
        <v>220</v>
      </c>
      <c r="G322" s="82">
        <v>147</v>
      </c>
      <c r="H322" s="82">
        <v>126</v>
      </c>
      <c r="I322" s="82">
        <f t="shared" si="33"/>
        <v>493</v>
      </c>
    </row>
    <row r="323" spans="1:9" ht="16.2" thickBot="1" x14ac:dyDescent="0.35">
      <c r="A323" s="168"/>
      <c r="B323" s="124" t="s">
        <v>9</v>
      </c>
      <c r="C323" s="88">
        <v>254</v>
      </c>
      <c r="D323" s="80">
        <v>287</v>
      </c>
      <c r="E323" s="88">
        <v>263</v>
      </c>
      <c r="F323" s="82">
        <v>106</v>
      </c>
      <c r="G323" s="82">
        <v>82</v>
      </c>
      <c r="H323" s="82">
        <v>72</v>
      </c>
      <c r="I323" s="82">
        <f t="shared" si="33"/>
        <v>260</v>
      </c>
    </row>
    <row r="324" spans="1:9" ht="16.2" thickBot="1" x14ac:dyDescent="0.35">
      <c r="A324" s="168"/>
      <c r="B324" s="124" t="s">
        <v>10</v>
      </c>
      <c r="C324" s="88">
        <v>214</v>
      </c>
      <c r="D324" s="80">
        <v>227</v>
      </c>
      <c r="E324" s="82">
        <v>205</v>
      </c>
      <c r="F324" s="82">
        <v>81</v>
      </c>
      <c r="G324" s="82">
        <v>60</v>
      </c>
      <c r="H324" s="82">
        <v>50</v>
      </c>
      <c r="I324" s="82">
        <f t="shared" si="33"/>
        <v>191</v>
      </c>
    </row>
    <row r="325" spans="1:9" ht="16.2" thickBot="1" x14ac:dyDescent="0.35">
      <c r="A325" s="168"/>
      <c r="B325" s="124" t="s">
        <v>33</v>
      </c>
      <c r="C325" s="88">
        <v>16</v>
      </c>
      <c r="D325" s="80">
        <v>20</v>
      </c>
      <c r="E325" s="82">
        <v>20</v>
      </c>
      <c r="F325" s="82">
        <v>5</v>
      </c>
      <c r="G325" s="82">
        <v>4</v>
      </c>
      <c r="H325" s="82">
        <v>2</v>
      </c>
      <c r="I325" s="82">
        <f t="shared" si="33"/>
        <v>11</v>
      </c>
    </row>
    <row r="326" spans="1:9" ht="16.2" thickBot="1" x14ac:dyDescent="0.35">
      <c r="A326" s="168"/>
      <c r="B326" s="124" t="s">
        <v>12</v>
      </c>
      <c r="C326" s="88">
        <v>0</v>
      </c>
      <c r="D326" s="80">
        <v>0</v>
      </c>
      <c r="E326" s="82">
        <v>0</v>
      </c>
      <c r="F326" s="82">
        <v>0</v>
      </c>
      <c r="G326" s="82">
        <v>0</v>
      </c>
      <c r="H326" s="82">
        <v>0</v>
      </c>
      <c r="I326" s="82">
        <f t="shared" si="33"/>
        <v>0</v>
      </c>
    </row>
    <row r="327" spans="1:9" ht="16.2" thickBot="1" x14ac:dyDescent="0.35">
      <c r="A327" s="168"/>
      <c r="B327" s="124" t="s">
        <v>13</v>
      </c>
      <c r="C327" s="88">
        <v>8</v>
      </c>
      <c r="D327" s="80">
        <v>24</v>
      </c>
      <c r="E327" s="82">
        <v>13</v>
      </c>
      <c r="F327" s="82">
        <v>9</v>
      </c>
      <c r="G327" s="82">
        <v>8</v>
      </c>
      <c r="H327" s="82">
        <v>6</v>
      </c>
      <c r="I327" s="82">
        <f t="shared" si="33"/>
        <v>23</v>
      </c>
    </row>
    <row r="328" spans="1:9" ht="28.8" thickBot="1" x14ac:dyDescent="0.35">
      <c r="A328" s="168"/>
      <c r="B328" s="125" t="s">
        <v>14</v>
      </c>
      <c r="C328" s="82">
        <v>9</v>
      </c>
      <c r="D328" s="80">
        <v>12</v>
      </c>
      <c r="E328" s="88">
        <v>16</v>
      </c>
      <c r="F328" s="81">
        <v>6</v>
      </c>
      <c r="G328" s="82">
        <v>7</v>
      </c>
      <c r="H328" s="82">
        <v>11</v>
      </c>
      <c r="I328" s="82">
        <f t="shared" si="33"/>
        <v>24</v>
      </c>
    </row>
    <row r="329" spans="1:9" ht="16.2" thickBot="1" x14ac:dyDescent="0.35">
      <c r="A329" s="168"/>
      <c r="B329" s="124" t="s">
        <v>15</v>
      </c>
      <c r="C329" s="88">
        <v>3</v>
      </c>
      <c r="D329" s="80">
        <v>23</v>
      </c>
      <c r="E329" s="88">
        <v>7</v>
      </c>
      <c r="F329" s="81">
        <v>3</v>
      </c>
      <c r="G329" s="82">
        <v>2</v>
      </c>
      <c r="H329" s="82">
        <v>2</v>
      </c>
      <c r="I329" s="82">
        <f t="shared" si="33"/>
        <v>7</v>
      </c>
    </row>
    <row r="330" spans="1:9" ht="16.2" thickBot="1" x14ac:dyDescent="0.35">
      <c r="A330" s="168"/>
      <c r="B330" s="124" t="s">
        <v>16</v>
      </c>
      <c r="C330" s="88">
        <v>29</v>
      </c>
      <c r="D330" s="80">
        <v>23</v>
      </c>
      <c r="E330" s="110">
        <v>35</v>
      </c>
      <c r="F330" s="81">
        <v>24</v>
      </c>
      <c r="G330" s="82">
        <v>7</v>
      </c>
      <c r="H330" s="82">
        <v>6</v>
      </c>
      <c r="I330" s="82">
        <f t="shared" si="33"/>
        <v>37</v>
      </c>
    </row>
    <row r="331" spans="1:9" ht="16.2" thickBot="1" x14ac:dyDescent="0.35">
      <c r="A331" s="168"/>
      <c r="B331" s="124" t="s">
        <v>17</v>
      </c>
      <c r="C331" s="82">
        <v>0</v>
      </c>
      <c r="D331" s="80">
        <v>0</v>
      </c>
      <c r="E331" s="88">
        <v>0</v>
      </c>
      <c r="F331" s="116">
        <v>0</v>
      </c>
      <c r="G331" s="82">
        <v>0</v>
      </c>
      <c r="H331" s="82">
        <v>0</v>
      </c>
      <c r="I331" s="82">
        <f t="shared" ref="I331" si="34">SUM(F331:H331)</f>
        <v>0</v>
      </c>
    </row>
    <row r="332" spans="1:9" ht="17.25" customHeight="1" thickBot="1" x14ac:dyDescent="0.35">
      <c r="A332" s="172" t="s">
        <v>0</v>
      </c>
      <c r="B332" s="173"/>
      <c r="C332" s="99" t="s">
        <v>134</v>
      </c>
      <c r="D332" s="99" t="s">
        <v>146</v>
      </c>
      <c r="E332" s="106" t="s">
        <v>147</v>
      </c>
      <c r="F332" s="101" t="s">
        <v>150</v>
      </c>
      <c r="G332" s="133" t="s">
        <v>151</v>
      </c>
      <c r="H332" s="75" t="s">
        <v>152</v>
      </c>
      <c r="I332" s="75" t="s">
        <v>153</v>
      </c>
    </row>
    <row r="333" spans="1:9" ht="15" thickBot="1" x14ac:dyDescent="0.35">
      <c r="A333" s="169" t="s">
        <v>35</v>
      </c>
      <c r="B333" s="170"/>
      <c r="C333" s="170"/>
      <c r="D333" s="170"/>
      <c r="E333" s="170"/>
      <c r="F333" s="171"/>
      <c r="G333" s="170"/>
      <c r="H333" s="170"/>
      <c r="I333" s="170"/>
    </row>
    <row r="334" spans="1:9" ht="16.2" thickBot="1" x14ac:dyDescent="0.35">
      <c r="A334" s="167" t="s">
        <v>1</v>
      </c>
      <c r="B334" s="124" t="s">
        <v>2</v>
      </c>
      <c r="C334" s="162">
        <v>1105</v>
      </c>
      <c r="D334" s="153">
        <v>1044</v>
      </c>
      <c r="E334" s="88">
        <v>1119</v>
      </c>
      <c r="F334" s="88">
        <v>1106</v>
      </c>
      <c r="G334" s="88">
        <v>1128</v>
      </c>
      <c r="H334" s="82">
        <v>1138</v>
      </c>
      <c r="I334" s="82">
        <v>1138</v>
      </c>
    </row>
    <row r="335" spans="1:9" ht="16.2" thickBot="1" x14ac:dyDescent="0.35">
      <c r="A335" s="168"/>
      <c r="B335" s="124" t="s">
        <v>3</v>
      </c>
      <c r="C335" s="160" t="s">
        <v>160</v>
      </c>
      <c r="D335" s="153" t="s">
        <v>142</v>
      </c>
      <c r="E335" s="83" t="s">
        <v>142</v>
      </c>
      <c r="F335" s="83">
        <v>6.5000000000000002E-2</v>
      </c>
      <c r="G335" s="83">
        <v>6.6000000000000003E-2</v>
      </c>
      <c r="H335" s="85">
        <v>6.7000000000000004E-2</v>
      </c>
      <c r="I335" s="85" t="s">
        <v>142</v>
      </c>
    </row>
    <row r="336" spans="1:9" ht="16.2" thickBot="1" x14ac:dyDescent="0.35">
      <c r="A336" s="168"/>
      <c r="B336" s="124" t="s">
        <v>4</v>
      </c>
      <c r="C336" s="155">
        <v>529</v>
      </c>
      <c r="D336" s="153">
        <v>524</v>
      </c>
      <c r="E336" s="82">
        <v>557</v>
      </c>
      <c r="F336" s="82">
        <v>546</v>
      </c>
      <c r="G336" s="82">
        <v>570</v>
      </c>
      <c r="H336" s="82">
        <v>558</v>
      </c>
      <c r="I336" s="82">
        <v>558</v>
      </c>
    </row>
    <row r="337" spans="1:9" ht="16.2" thickBot="1" x14ac:dyDescent="0.35">
      <c r="A337" s="168"/>
      <c r="B337" s="124" t="s">
        <v>5</v>
      </c>
      <c r="C337" s="155">
        <v>117</v>
      </c>
      <c r="D337" s="152">
        <v>98</v>
      </c>
      <c r="E337" s="82">
        <v>106</v>
      </c>
      <c r="F337" s="82">
        <v>106</v>
      </c>
      <c r="G337" s="82">
        <v>116</v>
      </c>
      <c r="H337" s="82">
        <v>125</v>
      </c>
      <c r="I337" s="82">
        <v>125</v>
      </c>
    </row>
    <row r="338" spans="1:9" ht="16.2" thickBot="1" x14ac:dyDescent="0.35">
      <c r="A338" s="168"/>
      <c r="B338" s="124" t="s">
        <v>124</v>
      </c>
      <c r="C338" s="155">
        <v>298</v>
      </c>
      <c r="D338" s="152">
        <v>293</v>
      </c>
      <c r="E338" s="82">
        <v>357</v>
      </c>
      <c r="F338" s="82">
        <v>345</v>
      </c>
      <c r="G338" s="82">
        <v>348</v>
      </c>
      <c r="H338" s="82">
        <v>346</v>
      </c>
      <c r="I338" s="82">
        <v>346</v>
      </c>
    </row>
    <row r="339" spans="1:9" ht="16.2" thickBot="1" x14ac:dyDescent="0.35">
      <c r="A339" s="168"/>
      <c r="B339" s="124" t="s">
        <v>131</v>
      </c>
      <c r="C339" s="155">
        <v>168</v>
      </c>
      <c r="D339" s="152">
        <v>162</v>
      </c>
      <c r="E339" s="82">
        <v>215</v>
      </c>
      <c r="F339" s="82">
        <v>213</v>
      </c>
      <c r="G339" s="82">
        <v>220</v>
      </c>
      <c r="H339" s="82">
        <v>216</v>
      </c>
      <c r="I339" s="82">
        <v>216</v>
      </c>
    </row>
    <row r="340" spans="1:9" ht="16.2" thickBot="1" x14ac:dyDescent="0.35">
      <c r="A340" s="167" t="s">
        <v>6</v>
      </c>
      <c r="B340" s="124" t="s">
        <v>7</v>
      </c>
      <c r="C340" s="88">
        <v>399</v>
      </c>
      <c r="D340" s="152">
        <v>365</v>
      </c>
      <c r="E340" s="82">
        <v>444</v>
      </c>
      <c r="F340" s="81">
        <v>176</v>
      </c>
      <c r="G340" s="82">
        <v>138</v>
      </c>
      <c r="H340" s="82">
        <v>115</v>
      </c>
      <c r="I340" s="82">
        <f t="shared" ref="I340:I349" si="35">SUM(F340:H340)</f>
        <v>429</v>
      </c>
    </row>
    <row r="341" spans="1:9" ht="16.2" thickBot="1" x14ac:dyDescent="0.35">
      <c r="A341" s="168"/>
      <c r="B341" s="124" t="s">
        <v>8</v>
      </c>
      <c r="C341" s="88">
        <v>450</v>
      </c>
      <c r="D341" s="152">
        <v>426</v>
      </c>
      <c r="E341" s="88">
        <v>369</v>
      </c>
      <c r="F341" s="81">
        <v>189</v>
      </c>
      <c r="G341" s="82">
        <v>116</v>
      </c>
      <c r="H341" s="82">
        <v>105</v>
      </c>
      <c r="I341" s="82">
        <f t="shared" si="35"/>
        <v>410</v>
      </c>
    </row>
    <row r="342" spans="1:9" ht="16.2" thickBot="1" x14ac:dyDescent="0.35">
      <c r="A342" s="168"/>
      <c r="B342" s="124" t="s">
        <v>9</v>
      </c>
      <c r="C342" s="88">
        <v>247</v>
      </c>
      <c r="D342" s="152">
        <v>254</v>
      </c>
      <c r="E342" s="82">
        <v>200</v>
      </c>
      <c r="F342" s="81">
        <v>95</v>
      </c>
      <c r="G342" s="82">
        <v>76</v>
      </c>
      <c r="H342" s="82">
        <v>83</v>
      </c>
      <c r="I342" s="82">
        <f t="shared" si="35"/>
        <v>254</v>
      </c>
    </row>
    <row r="343" spans="1:9" ht="16.2" thickBot="1" x14ac:dyDescent="0.35">
      <c r="A343" s="168"/>
      <c r="B343" s="124" t="s">
        <v>10</v>
      </c>
      <c r="C343" s="88">
        <v>209</v>
      </c>
      <c r="D343" s="152">
        <v>206</v>
      </c>
      <c r="E343" s="82">
        <v>169</v>
      </c>
      <c r="F343" s="81">
        <v>83</v>
      </c>
      <c r="G343" s="82">
        <v>66</v>
      </c>
      <c r="H343" s="82">
        <v>72</v>
      </c>
      <c r="I343" s="82">
        <f t="shared" si="35"/>
        <v>221</v>
      </c>
    </row>
    <row r="344" spans="1:9" ht="16.2" thickBot="1" x14ac:dyDescent="0.35">
      <c r="A344" s="168"/>
      <c r="B344" s="124" t="s">
        <v>33</v>
      </c>
      <c r="C344" s="88">
        <v>11</v>
      </c>
      <c r="D344" s="152">
        <v>6</v>
      </c>
      <c r="E344" s="82">
        <v>4</v>
      </c>
      <c r="F344" s="81">
        <v>0</v>
      </c>
      <c r="G344" s="82">
        <v>0</v>
      </c>
      <c r="H344" s="82">
        <v>0</v>
      </c>
      <c r="I344" s="82">
        <f t="shared" si="35"/>
        <v>0</v>
      </c>
    </row>
    <row r="345" spans="1:9" ht="16.2" thickBot="1" x14ac:dyDescent="0.35">
      <c r="A345" s="168"/>
      <c r="B345" s="124" t="s">
        <v>12</v>
      </c>
      <c r="C345" s="82">
        <v>3</v>
      </c>
      <c r="D345" s="152">
        <v>7</v>
      </c>
      <c r="E345" s="82">
        <v>1</v>
      </c>
      <c r="F345" s="81">
        <v>0</v>
      </c>
      <c r="G345" s="82">
        <v>0</v>
      </c>
      <c r="H345" s="82">
        <v>0</v>
      </c>
      <c r="I345" s="82">
        <f t="shared" si="35"/>
        <v>0</v>
      </c>
    </row>
    <row r="346" spans="1:9" ht="16.2" thickBot="1" x14ac:dyDescent="0.35">
      <c r="A346" s="168"/>
      <c r="B346" s="124" t="s">
        <v>13</v>
      </c>
      <c r="C346" s="88">
        <v>7</v>
      </c>
      <c r="D346" s="153">
        <v>15</v>
      </c>
      <c r="E346" s="88">
        <v>0</v>
      </c>
      <c r="F346" s="81">
        <v>8</v>
      </c>
      <c r="G346" s="82">
        <v>0</v>
      </c>
      <c r="H346" s="82">
        <v>6</v>
      </c>
      <c r="I346" s="82">
        <f t="shared" si="35"/>
        <v>14</v>
      </c>
    </row>
    <row r="347" spans="1:9" ht="28.8" thickBot="1" x14ac:dyDescent="0.35">
      <c r="A347" s="168"/>
      <c r="B347" s="125" t="s">
        <v>14</v>
      </c>
      <c r="C347" s="82">
        <v>6</v>
      </c>
      <c r="D347" s="153">
        <v>12</v>
      </c>
      <c r="E347" s="114">
        <v>10</v>
      </c>
      <c r="F347" s="81">
        <v>1</v>
      </c>
      <c r="G347" s="82">
        <v>7</v>
      </c>
      <c r="H347" s="82">
        <v>1</v>
      </c>
      <c r="I347" s="82">
        <f t="shared" si="35"/>
        <v>9</v>
      </c>
    </row>
    <row r="348" spans="1:9" ht="16.2" thickBot="1" x14ac:dyDescent="0.35">
      <c r="A348" s="168"/>
      <c r="B348" s="124" t="s">
        <v>15</v>
      </c>
      <c r="C348" s="88">
        <v>13</v>
      </c>
      <c r="D348" s="153">
        <v>10</v>
      </c>
      <c r="E348" s="88">
        <v>12</v>
      </c>
      <c r="F348" s="81">
        <v>12</v>
      </c>
      <c r="G348" s="82">
        <v>0</v>
      </c>
      <c r="H348" s="82">
        <v>1</v>
      </c>
      <c r="I348" s="82">
        <f t="shared" si="35"/>
        <v>13</v>
      </c>
    </row>
    <row r="349" spans="1:9" ht="16.2" thickBot="1" x14ac:dyDescent="0.35">
      <c r="A349" s="168"/>
      <c r="B349" s="124" t="s">
        <v>16</v>
      </c>
      <c r="C349" s="88">
        <v>48</v>
      </c>
      <c r="D349" s="153">
        <v>45</v>
      </c>
      <c r="E349" s="88">
        <v>56</v>
      </c>
      <c r="F349" s="81">
        <v>14</v>
      </c>
      <c r="G349" s="82">
        <v>8</v>
      </c>
      <c r="H349" s="82">
        <v>0</v>
      </c>
      <c r="I349" s="82">
        <f t="shared" si="35"/>
        <v>22</v>
      </c>
    </row>
    <row r="350" spans="1:9" ht="16.2" thickBot="1" x14ac:dyDescent="0.35">
      <c r="A350" s="168"/>
      <c r="B350" s="124" t="s">
        <v>17</v>
      </c>
      <c r="C350" s="82">
        <v>0</v>
      </c>
      <c r="D350" s="153">
        <v>0</v>
      </c>
      <c r="E350" s="88">
        <v>0</v>
      </c>
      <c r="F350" s="111">
        <v>0</v>
      </c>
      <c r="G350" s="82">
        <v>0</v>
      </c>
      <c r="H350" s="82">
        <v>0</v>
      </c>
      <c r="I350" s="82">
        <f t="shared" ref="I350" si="36">SUM(F350:H350)</f>
        <v>0</v>
      </c>
    </row>
    <row r="351" spans="1:9" ht="16.2" thickBot="1" x14ac:dyDescent="0.35">
      <c r="A351" s="149" t="s">
        <v>36</v>
      </c>
      <c r="B351" s="150"/>
      <c r="C351" s="99" t="s">
        <v>134</v>
      </c>
      <c r="D351" s="99" t="s">
        <v>146</v>
      </c>
      <c r="E351" s="106" t="s">
        <v>147</v>
      </c>
      <c r="F351" s="75" t="s">
        <v>150</v>
      </c>
      <c r="G351" s="75" t="s">
        <v>151</v>
      </c>
      <c r="H351" s="75" t="s">
        <v>152</v>
      </c>
      <c r="I351" s="75" t="s">
        <v>153</v>
      </c>
    </row>
    <row r="352" spans="1:9" ht="15.75" customHeight="1" thickBot="1" x14ac:dyDescent="0.35">
      <c r="A352" s="167" t="s">
        <v>1</v>
      </c>
      <c r="B352" s="124" t="s">
        <v>2</v>
      </c>
      <c r="C352" s="155">
        <v>1714</v>
      </c>
      <c r="D352" s="88">
        <v>1672</v>
      </c>
      <c r="E352" s="82">
        <v>1593</v>
      </c>
      <c r="F352" s="82">
        <v>1577</v>
      </c>
      <c r="G352" s="82">
        <v>1601</v>
      </c>
      <c r="H352" s="82">
        <v>1639</v>
      </c>
      <c r="I352" s="82">
        <v>1639</v>
      </c>
    </row>
    <row r="353" spans="1:9" ht="16.2" thickBot="1" x14ac:dyDescent="0.35">
      <c r="A353" s="168"/>
      <c r="B353" s="124" t="s">
        <v>3</v>
      </c>
      <c r="C353" s="160" t="s">
        <v>160</v>
      </c>
      <c r="D353" s="83" t="s">
        <v>142</v>
      </c>
      <c r="E353" s="83" t="s">
        <v>142</v>
      </c>
      <c r="F353" s="83">
        <v>7.0000000000000007E-2</v>
      </c>
      <c r="G353" s="83">
        <v>7.0000000000000007E-2</v>
      </c>
      <c r="H353" s="108">
        <v>7.1999999999999995E-2</v>
      </c>
      <c r="I353" s="82" t="s">
        <v>142</v>
      </c>
    </row>
    <row r="354" spans="1:9" ht="16.2" thickBot="1" x14ac:dyDescent="0.35">
      <c r="A354" s="168"/>
      <c r="B354" s="124" t="s">
        <v>4</v>
      </c>
      <c r="C354" s="155">
        <v>814</v>
      </c>
      <c r="D354" s="88">
        <v>801</v>
      </c>
      <c r="E354" s="82">
        <v>719</v>
      </c>
      <c r="F354" s="82">
        <v>714</v>
      </c>
      <c r="G354" s="82">
        <v>728</v>
      </c>
      <c r="H354" s="82">
        <v>749</v>
      </c>
      <c r="I354" s="82">
        <v>749</v>
      </c>
    </row>
    <row r="355" spans="1:9" ht="16.2" thickBot="1" x14ac:dyDescent="0.35">
      <c r="A355" s="168"/>
      <c r="B355" s="124" t="s">
        <v>5</v>
      </c>
      <c r="C355" s="155">
        <v>241</v>
      </c>
      <c r="D355" s="80">
        <v>238</v>
      </c>
      <c r="E355" s="82">
        <v>177</v>
      </c>
      <c r="F355" s="82">
        <v>156</v>
      </c>
      <c r="G355" s="82">
        <v>159</v>
      </c>
      <c r="H355" s="82">
        <v>169</v>
      </c>
      <c r="I355" s="82">
        <v>169</v>
      </c>
    </row>
    <row r="356" spans="1:9" ht="16.2" thickBot="1" x14ac:dyDescent="0.35">
      <c r="A356" s="168"/>
      <c r="B356" s="124" t="s">
        <v>124</v>
      </c>
      <c r="C356" s="155">
        <v>394</v>
      </c>
      <c r="D356" s="80">
        <v>376</v>
      </c>
      <c r="E356" s="82">
        <v>382</v>
      </c>
      <c r="F356" s="82">
        <v>362</v>
      </c>
      <c r="G356" s="82">
        <v>374</v>
      </c>
      <c r="H356" s="82">
        <v>383</v>
      </c>
      <c r="I356" s="82">
        <v>383</v>
      </c>
    </row>
    <row r="357" spans="1:9" ht="16.2" thickBot="1" x14ac:dyDescent="0.35">
      <c r="A357" s="168"/>
      <c r="B357" s="124" t="s">
        <v>131</v>
      </c>
      <c r="C357" s="155">
        <v>205</v>
      </c>
      <c r="D357" s="80">
        <v>201</v>
      </c>
      <c r="E357" s="82">
        <v>195</v>
      </c>
      <c r="F357" s="82">
        <v>192</v>
      </c>
      <c r="G357" s="82">
        <v>202</v>
      </c>
      <c r="H357" s="82">
        <v>208</v>
      </c>
      <c r="I357" s="82">
        <v>208</v>
      </c>
    </row>
    <row r="358" spans="1:9" ht="15.75" customHeight="1" thickBot="1" x14ac:dyDescent="0.35">
      <c r="A358" s="167" t="s">
        <v>6</v>
      </c>
      <c r="B358" s="124" t="s">
        <v>7</v>
      </c>
      <c r="C358" s="88">
        <v>643</v>
      </c>
      <c r="D358" s="80">
        <v>470</v>
      </c>
      <c r="E358" s="88">
        <v>570</v>
      </c>
      <c r="F358" s="81">
        <v>217</v>
      </c>
      <c r="G358" s="82">
        <v>186</v>
      </c>
      <c r="H358" s="82">
        <v>217</v>
      </c>
      <c r="I358" s="82">
        <f t="shared" ref="I358:I367" si="37">SUM(F358:H358)</f>
        <v>620</v>
      </c>
    </row>
    <row r="359" spans="1:9" ht="16.2" thickBot="1" x14ac:dyDescent="0.35">
      <c r="A359" s="168"/>
      <c r="B359" s="124" t="s">
        <v>8</v>
      </c>
      <c r="C359" s="88">
        <v>556</v>
      </c>
      <c r="D359" s="80">
        <v>512</v>
      </c>
      <c r="E359" s="82">
        <v>649</v>
      </c>
      <c r="F359" s="81">
        <v>233</v>
      </c>
      <c r="G359" s="82">
        <v>162</v>
      </c>
      <c r="H359" s="82">
        <v>179</v>
      </c>
      <c r="I359" s="82">
        <f t="shared" si="37"/>
        <v>574</v>
      </c>
    </row>
    <row r="360" spans="1:9" ht="16.2" thickBot="1" x14ac:dyDescent="0.35">
      <c r="A360" s="168"/>
      <c r="B360" s="124" t="s">
        <v>9</v>
      </c>
      <c r="C360" s="88">
        <v>298</v>
      </c>
      <c r="D360" s="80">
        <v>294</v>
      </c>
      <c r="E360" s="82">
        <v>350</v>
      </c>
      <c r="F360" s="166">
        <v>156</v>
      </c>
      <c r="G360" s="82">
        <v>109</v>
      </c>
      <c r="H360" s="82">
        <v>122</v>
      </c>
      <c r="I360" s="82">
        <f t="shared" si="37"/>
        <v>387</v>
      </c>
    </row>
    <row r="361" spans="1:9" ht="16.2" thickBot="1" x14ac:dyDescent="0.35">
      <c r="A361" s="168"/>
      <c r="B361" s="124" t="s">
        <v>10</v>
      </c>
      <c r="C361" s="88">
        <v>252</v>
      </c>
      <c r="D361" s="80">
        <v>254</v>
      </c>
      <c r="E361" s="82">
        <v>296</v>
      </c>
      <c r="F361" s="166">
        <v>122</v>
      </c>
      <c r="G361" s="82">
        <v>82</v>
      </c>
      <c r="H361" s="82">
        <v>103</v>
      </c>
      <c r="I361" s="82">
        <f t="shared" si="37"/>
        <v>307</v>
      </c>
    </row>
    <row r="362" spans="1:9" ht="16.2" thickBot="1" x14ac:dyDescent="0.35">
      <c r="A362" s="168"/>
      <c r="B362" s="124" t="s">
        <v>33</v>
      </c>
      <c r="C362" s="88">
        <v>17</v>
      </c>
      <c r="D362" s="80">
        <v>13</v>
      </c>
      <c r="E362" s="82">
        <v>14</v>
      </c>
      <c r="F362" s="166">
        <v>5</v>
      </c>
      <c r="G362" s="82">
        <v>3</v>
      </c>
      <c r="H362" s="82">
        <v>0</v>
      </c>
      <c r="I362" s="82">
        <f t="shared" si="37"/>
        <v>8</v>
      </c>
    </row>
    <row r="363" spans="1:9" ht="16.2" thickBot="1" x14ac:dyDescent="0.35">
      <c r="A363" s="168"/>
      <c r="B363" s="124" t="s">
        <v>12</v>
      </c>
      <c r="C363" s="82">
        <v>11</v>
      </c>
      <c r="D363" s="80">
        <v>8</v>
      </c>
      <c r="E363" s="88">
        <v>4</v>
      </c>
      <c r="F363" s="166">
        <v>0</v>
      </c>
      <c r="G363" s="82">
        <v>3</v>
      </c>
      <c r="H363" s="82">
        <v>0</v>
      </c>
      <c r="I363" s="82">
        <f t="shared" si="37"/>
        <v>3</v>
      </c>
    </row>
    <row r="364" spans="1:9" ht="16.2" thickBot="1" x14ac:dyDescent="0.35">
      <c r="A364" s="168"/>
      <c r="B364" s="124" t="s">
        <v>13</v>
      </c>
      <c r="C364" s="88">
        <v>0</v>
      </c>
      <c r="D364" s="80">
        <v>9</v>
      </c>
      <c r="E364" s="88">
        <v>18</v>
      </c>
      <c r="F364" s="166">
        <v>13</v>
      </c>
      <c r="G364" s="82">
        <v>14</v>
      </c>
      <c r="H364" s="82">
        <v>10</v>
      </c>
      <c r="I364" s="82">
        <f t="shared" si="37"/>
        <v>37</v>
      </c>
    </row>
    <row r="365" spans="1:9" ht="28.8" thickBot="1" x14ac:dyDescent="0.35">
      <c r="A365" s="168"/>
      <c r="B365" s="125" t="s">
        <v>14</v>
      </c>
      <c r="C365" s="82">
        <v>2</v>
      </c>
      <c r="D365" s="80">
        <v>5</v>
      </c>
      <c r="E365" s="110">
        <v>4</v>
      </c>
      <c r="F365" s="81">
        <v>6</v>
      </c>
      <c r="G365" s="82">
        <v>4</v>
      </c>
      <c r="H365" s="82">
        <v>5</v>
      </c>
      <c r="I365" s="82">
        <f t="shared" si="37"/>
        <v>15</v>
      </c>
    </row>
    <row r="366" spans="1:9" ht="16.2" thickBot="1" x14ac:dyDescent="0.35">
      <c r="A366" s="168"/>
      <c r="B366" s="124" t="s">
        <v>15</v>
      </c>
      <c r="C366" s="88">
        <v>12</v>
      </c>
      <c r="D366" s="80">
        <v>9</v>
      </c>
      <c r="E366" s="88">
        <v>5</v>
      </c>
      <c r="F366" s="81">
        <v>8</v>
      </c>
      <c r="G366" s="82">
        <v>2</v>
      </c>
      <c r="H366" s="82">
        <v>6</v>
      </c>
      <c r="I366" s="82">
        <f t="shared" si="37"/>
        <v>16</v>
      </c>
    </row>
    <row r="367" spans="1:9" ht="16.2" thickBot="1" x14ac:dyDescent="0.35">
      <c r="A367" s="168"/>
      <c r="B367" s="124" t="s">
        <v>16</v>
      </c>
      <c r="C367" s="88">
        <v>61</v>
      </c>
      <c r="D367" s="80">
        <v>61</v>
      </c>
      <c r="E367" s="88">
        <v>76</v>
      </c>
      <c r="F367" s="81">
        <v>12</v>
      </c>
      <c r="G367" s="82">
        <v>3</v>
      </c>
      <c r="H367" s="82">
        <v>1</v>
      </c>
      <c r="I367" s="82">
        <f t="shared" si="37"/>
        <v>16</v>
      </c>
    </row>
    <row r="368" spans="1:9" ht="16.2" thickBot="1" x14ac:dyDescent="0.35">
      <c r="A368" s="168"/>
      <c r="B368" s="124" t="s">
        <v>17</v>
      </c>
      <c r="C368" s="82">
        <v>0</v>
      </c>
      <c r="D368" s="80">
        <v>0</v>
      </c>
      <c r="E368" s="88">
        <v>0</v>
      </c>
      <c r="F368" s="111">
        <v>0</v>
      </c>
      <c r="G368" s="82">
        <v>0</v>
      </c>
      <c r="H368" s="82">
        <v>0</v>
      </c>
      <c r="I368" s="130">
        <f t="shared" ref="I368" si="38">SUM(F368:H368)</f>
        <v>0</v>
      </c>
    </row>
    <row r="369" spans="1:9" ht="17.25" customHeight="1" thickBot="1" x14ac:dyDescent="0.35">
      <c r="A369" s="172" t="s">
        <v>0</v>
      </c>
      <c r="B369" s="173"/>
      <c r="C369" s="99" t="s">
        <v>134</v>
      </c>
      <c r="D369" s="99" t="s">
        <v>146</v>
      </c>
      <c r="E369" s="106" t="s">
        <v>147</v>
      </c>
      <c r="F369" s="75" t="s">
        <v>150</v>
      </c>
      <c r="G369" s="75" t="s">
        <v>151</v>
      </c>
      <c r="H369" s="75" t="s">
        <v>152</v>
      </c>
      <c r="I369" s="75" t="s">
        <v>153</v>
      </c>
    </row>
    <row r="370" spans="1:9" ht="16.2" thickBot="1" x14ac:dyDescent="0.35">
      <c r="A370" s="115" t="s">
        <v>37</v>
      </c>
      <c r="B370" s="107"/>
      <c r="C370" s="77"/>
      <c r="D370" s="77"/>
      <c r="E370" s="77"/>
      <c r="F370" s="77"/>
      <c r="G370" s="77"/>
      <c r="H370" s="77"/>
      <c r="I370" s="77"/>
    </row>
    <row r="371" spans="1:9" ht="16.2" thickBot="1" x14ac:dyDescent="0.35">
      <c r="A371" s="167" t="s">
        <v>1</v>
      </c>
      <c r="B371" s="124" t="s">
        <v>2</v>
      </c>
      <c r="C371" s="162">
        <v>2520</v>
      </c>
      <c r="D371" s="88">
        <v>2170</v>
      </c>
      <c r="E371" s="110">
        <v>2109</v>
      </c>
      <c r="F371" s="110">
        <v>2163</v>
      </c>
      <c r="G371" s="110">
        <v>2294</v>
      </c>
      <c r="H371" s="82">
        <v>2356</v>
      </c>
      <c r="I371" s="82">
        <v>2356</v>
      </c>
    </row>
    <row r="372" spans="1:9" ht="16.2" thickBot="1" x14ac:dyDescent="0.35">
      <c r="A372" s="168"/>
      <c r="B372" s="124" t="s">
        <v>3</v>
      </c>
      <c r="C372" s="160" t="s">
        <v>160</v>
      </c>
      <c r="D372" s="83" t="s">
        <v>142</v>
      </c>
      <c r="E372" s="83" t="s">
        <v>142</v>
      </c>
      <c r="F372" s="83">
        <v>8.1000000000000003E-2</v>
      </c>
      <c r="G372" s="83">
        <v>8.5000000000000006E-2</v>
      </c>
      <c r="H372" s="108">
        <v>8.7999999999999995E-2</v>
      </c>
      <c r="I372" s="82" t="s">
        <v>142</v>
      </c>
    </row>
    <row r="373" spans="1:9" ht="16.2" thickBot="1" x14ac:dyDescent="0.35">
      <c r="A373" s="168"/>
      <c r="B373" s="124" t="s">
        <v>4</v>
      </c>
      <c r="C373" s="162">
        <v>1250</v>
      </c>
      <c r="D373" s="88">
        <v>1088</v>
      </c>
      <c r="E373" s="88">
        <v>1101</v>
      </c>
      <c r="F373" s="88">
        <v>1120</v>
      </c>
      <c r="G373" s="88">
        <v>1172</v>
      </c>
      <c r="H373" s="82">
        <v>1173</v>
      </c>
      <c r="I373" s="82">
        <v>1173</v>
      </c>
    </row>
    <row r="374" spans="1:9" ht="16.2" thickBot="1" x14ac:dyDescent="0.35">
      <c r="A374" s="168"/>
      <c r="B374" s="124" t="s">
        <v>5</v>
      </c>
      <c r="C374" s="162">
        <v>333</v>
      </c>
      <c r="D374" s="80">
        <v>254</v>
      </c>
      <c r="E374" s="88">
        <v>249</v>
      </c>
      <c r="F374" s="88">
        <v>236</v>
      </c>
      <c r="G374" s="88">
        <v>280</v>
      </c>
      <c r="H374" s="82">
        <v>301</v>
      </c>
      <c r="I374" s="82">
        <v>301</v>
      </c>
    </row>
    <row r="375" spans="1:9" ht="16.2" thickBot="1" x14ac:dyDescent="0.35">
      <c r="A375" s="168"/>
      <c r="B375" s="124" t="s">
        <v>124</v>
      </c>
      <c r="C375" s="155">
        <v>783</v>
      </c>
      <c r="D375" s="80">
        <v>650</v>
      </c>
      <c r="E375" s="82">
        <v>657</v>
      </c>
      <c r="F375" s="82">
        <v>679</v>
      </c>
      <c r="G375" s="82">
        <v>704</v>
      </c>
      <c r="H375" s="82">
        <v>712</v>
      </c>
      <c r="I375" s="82">
        <v>712</v>
      </c>
    </row>
    <row r="376" spans="1:9" ht="16.2" thickBot="1" x14ac:dyDescent="0.35">
      <c r="A376" s="168"/>
      <c r="B376" s="124" t="s">
        <v>131</v>
      </c>
      <c r="C376" s="155">
        <v>439</v>
      </c>
      <c r="D376" s="80">
        <v>371</v>
      </c>
      <c r="E376" s="82">
        <v>392</v>
      </c>
      <c r="F376" s="82">
        <v>404</v>
      </c>
      <c r="G376" s="82">
        <v>419</v>
      </c>
      <c r="H376" s="82">
        <v>412</v>
      </c>
      <c r="I376" s="82">
        <v>412</v>
      </c>
    </row>
    <row r="377" spans="1:9" ht="16.2" thickBot="1" x14ac:dyDescent="0.35">
      <c r="A377" s="167" t="s">
        <v>6</v>
      </c>
      <c r="B377" s="124" t="s">
        <v>7</v>
      </c>
      <c r="C377" s="88">
        <v>846</v>
      </c>
      <c r="D377" s="80">
        <v>731</v>
      </c>
      <c r="E377" s="82">
        <v>792</v>
      </c>
      <c r="F377" s="81">
        <v>338</v>
      </c>
      <c r="G377" s="82">
        <v>332</v>
      </c>
      <c r="H377" s="82">
        <v>279</v>
      </c>
      <c r="I377" s="82">
        <f t="shared" ref="I377:I386" si="39">SUM(F377:H377)</f>
        <v>949</v>
      </c>
    </row>
    <row r="378" spans="1:9" ht="16.2" thickBot="1" x14ac:dyDescent="0.35">
      <c r="A378" s="168"/>
      <c r="B378" s="124" t="s">
        <v>8</v>
      </c>
      <c r="C378" s="88">
        <v>947</v>
      </c>
      <c r="D378" s="80">
        <v>1081</v>
      </c>
      <c r="E378" s="82">
        <v>853</v>
      </c>
      <c r="F378" s="81">
        <v>284</v>
      </c>
      <c r="G378" s="82">
        <v>201</v>
      </c>
      <c r="H378" s="82">
        <v>217</v>
      </c>
      <c r="I378" s="82">
        <f t="shared" si="39"/>
        <v>702</v>
      </c>
    </row>
    <row r="379" spans="1:9" ht="16.2" thickBot="1" x14ac:dyDescent="0.35">
      <c r="A379" s="168"/>
      <c r="B379" s="124" t="s">
        <v>9</v>
      </c>
      <c r="C379" s="88">
        <v>508</v>
      </c>
      <c r="D379" s="80">
        <v>621</v>
      </c>
      <c r="E379" s="82">
        <v>486</v>
      </c>
      <c r="F379" s="88">
        <v>148</v>
      </c>
      <c r="G379" s="82">
        <v>110</v>
      </c>
      <c r="H379" s="82">
        <v>106</v>
      </c>
      <c r="I379" s="82">
        <f t="shared" si="39"/>
        <v>364</v>
      </c>
    </row>
    <row r="380" spans="1:9" ht="16.2" thickBot="1" x14ac:dyDescent="0.35">
      <c r="A380" s="168"/>
      <c r="B380" s="124" t="s">
        <v>10</v>
      </c>
      <c r="C380" s="88">
        <v>400</v>
      </c>
      <c r="D380" s="80">
        <v>506</v>
      </c>
      <c r="E380" s="82">
        <v>404</v>
      </c>
      <c r="F380" s="82">
        <v>120</v>
      </c>
      <c r="G380" s="82">
        <v>102</v>
      </c>
      <c r="H380" s="82">
        <v>98</v>
      </c>
      <c r="I380" s="82">
        <f t="shared" si="39"/>
        <v>320</v>
      </c>
    </row>
    <row r="381" spans="1:9" ht="16.2" thickBot="1" x14ac:dyDescent="0.35">
      <c r="A381" s="168"/>
      <c r="B381" s="124" t="s">
        <v>11</v>
      </c>
      <c r="C381" s="88">
        <v>39</v>
      </c>
      <c r="D381" s="80">
        <v>9</v>
      </c>
      <c r="E381" s="88">
        <v>27</v>
      </c>
      <c r="F381" s="82">
        <v>6</v>
      </c>
      <c r="G381" s="82">
        <v>1</v>
      </c>
      <c r="H381" s="82">
        <v>0</v>
      </c>
      <c r="I381" s="82">
        <f t="shared" si="39"/>
        <v>7</v>
      </c>
    </row>
    <row r="382" spans="1:9" ht="16.2" thickBot="1" x14ac:dyDescent="0.35">
      <c r="A382" s="168"/>
      <c r="B382" s="124" t="s">
        <v>12</v>
      </c>
      <c r="C382" s="82">
        <v>10</v>
      </c>
      <c r="D382" s="80">
        <v>23</v>
      </c>
      <c r="E382" s="82">
        <v>5</v>
      </c>
      <c r="F382" s="88">
        <v>0</v>
      </c>
      <c r="G382" s="82">
        <v>0</v>
      </c>
      <c r="H382" s="82">
        <v>0</v>
      </c>
      <c r="I382" s="82">
        <f t="shared" si="39"/>
        <v>0</v>
      </c>
    </row>
    <row r="383" spans="1:9" ht="16.2" thickBot="1" x14ac:dyDescent="0.35">
      <c r="A383" s="168"/>
      <c r="B383" s="124" t="s">
        <v>13</v>
      </c>
      <c r="C383" s="88">
        <v>10</v>
      </c>
      <c r="D383" s="80">
        <v>21</v>
      </c>
      <c r="E383" s="82">
        <v>11</v>
      </c>
      <c r="F383" s="82">
        <v>0</v>
      </c>
      <c r="G383" s="82">
        <v>0</v>
      </c>
      <c r="H383" s="82">
        <v>0</v>
      </c>
      <c r="I383" s="82">
        <f t="shared" si="39"/>
        <v>0</v>
      </c>
    </row>
    <row r="384" spans="1:9" ht="28.8" thickBot="1" x14ac:dyDescent="0.35">
      <c r="A384" s="168"/>
      <c r="B384" s="125" t="s">
        <v>14</v>
      </c>
      <c r="C384" s="82">
        <v>14</v>
      </c>
      <c r="D384" s="80">
        <v>27</v>
      </c>
      <c r="E384" s="82">
        <v>24</v>
      </c>
      <c r="F384" s="81">
        <v>12</v>
      </c>
      <c r="G384" s="82">
        <v>3</v>
      </c>
      <c r="H384" s="82">
        <v>3</v>
      </c>
      <c r="I384" s="82">
        <f t="shared" si="39"/>
        <v>18</v>
      </c>
    </row>
    <row r="385" spans="1:9" ht="16.2" thickBot="1" x14ac:dyDescent="0.35">
      <c r="A385" s="168"/>
      <c r="B385" s="124" t="s">
        <v>15</v>
      </c>
      <c r="C385" s="88">
        <v>27</v>
      </c>
      <c r="D385" s="80">
        <v>24</v>
      </c>
      <c r="E385" s="82">
        <v>8</v>
      </c>
      <c r="F385" s="81">
        <v>11</v>
      </c>
      <c r="G385" s="82">
        <v>6</v>
      </c>
      <c r="H385" s="82">
        <v>0</v>
      </c>
      <c r="I385" s="82">
        <f t="shared" si="39"/>
        <v>17</v>
      </c>
    </row>
    <row r="386" spans="1:9" ht="16.2" thickBot="1" x14ac:dyDescent="0.35">
      <c r="A386" s="168"/>
      <c r="B386" s="124" t="s">
        <v>16</v>
      </c>
      <c r="C386" s="88">
        <v>65</v>
      </c>
      <c r="D386" s="80">
        <v>64</v>
      </c>
      <c r="E386" s="88">
        <v>25</v>
      </c>
      <c r="F386" s="81">
        <v>20</v>
      </c>
      <c r="G386" s="82">
        <v>2</v>
      </c>
      <c r="H386" s="82">
        <v>53</v>
      </c>
      <c r="I386" s="82">
        <f t="shared" si="39"/>
        <v>75</v>
      </c>
    </row>
    <row r="387" spans="1:9" ht="16.2" thickBot="1" x14ac:dyDescent="0.35">
      <c r="A387" s="168"/>
      <c r="B387" s="124" t="s">
        <v>17</v>
      </c>
      <c r="C387" s="82">
        <v>0</v>
      </c>
      <c r="D387" s="80">
        <v>0</v>
      </c>
      <c r="E387" s="114">
        <v>0</v>
      </c>
      <c r="F387" s="116">
        <v>0</v>
      </c>
      <c r="G387" s="82">
        <v>0</v>
      </c>
      <c r="H387" s="82">
        <v>0</v>
      </c>
      <c r="I387" s="82">
        <f t="shared" ref="I387" si="40">SUM(F387:H387)</f>
        <v>0</v>
      </c>
    </row>
    <row r="388" spans="1:9" ht="16.2" thickBot="1" x14ac:dyDescent="0.35">
      <c r="A388" s="149" t="s">
        <v>38</v>
      </c>
      <c r="B388" s="150"/>
      <c r="C388" s="99" t="s">
        <v>134</v>
      </c>
      <c r="D388" s="99" t="s">
        <v>146</v>
      </c>
      <c r="E388" s="106" t="s">
        <v>147</v>
      </c>
      <c r="F388" s="75" t="s">
        <v>150</v>
      </c>
      <c r="G388" s="75" t="s">
        <v>151</v>
      </c>
      <c r="H388" s="75" t="s">
        <v>152</v>
      </c>
      <c r="I388" s="75" t="s">
        <v>153</v>
      </c>
    </row>
    <row r="389" spans="1:9" ht="15.75" customHeight="1" thickBot="1" x14ac:dyDescent="0.35">
      <c r="A389" s="175" t="s">
        <v>1</v>
      </c>
      <c r="B389" s="124" t="s">
        <v>2</v>
      </c>
      <c r="C389" s="80">
        <v>1733</v>
      </c>
      <c r="D389" s="88">
        <v>1600</v>
      </c>
      <c r="E389" s="110">
        <v>1582</v>
      </c>
      <c r="F389" s="110">
        <v>1590</v>
      </c>
      <c r="G389" s="110">
        <v>1673</v>
      </c>
      <c r="H389" s="82">
        <v>1691</v>
      </c>
      <c r="I389" s="82">
        <v>1691</v>
      </c>
    </row>
    <row r="390" spans="1:9" ht="16.2" thickBot="1" x14ac:dyDescent="0.35">
      <c r="A390" s="176"/>
      <c r="B390" s="124" t="s">
        <v>3</v>
      </c>
      <c r="C390" s="102" t="s">
        <v>160</v>
      </c>
      <c r="D390" s="83" t="s">
        <v>142</v>
      </c>
      <c r="E390" s="83" t="s">
        <v>142</v>
      </c>
      <c r="F390" s="83">
        <v>0.14399999999999999</v>
      </c>
      <c r="G390" s="83">
        <v>0.14899999999999999</v>
      </c>
      <c r="H390" s="108">
        <v>0.151</v>
      </c>
      <c r="I390" s="82" t="s">
        <v>142</v>
      </c>
    </row>
    <row r="391" spans="1:9" ht="16.2" thickBot="1" x14ac:dyDescent="0.35">
      <c r="A391" s="176"/>
      <c r="B391" s="124" t="s">
        <v>4</v>
      </c>
      <c r="C391" s="80">
        <v>875</v>
      </c>
      <c r="D391" s="88">
        <v>817</v>
      </c>
      <c r="E391" s="82">
        <v>833</v>
      </c>
      <c r="F391" s="82">
        <v>833</v>
      </c>
      <c r="G391" s="82">
        <v>884</v>
      </c>
      <c r="H391" s="82">
        <v>881</v>
      </c>
      <c r="I391" s="82">
        <v>881</v>
      </c>
    </row>
    <row r="392" spans="1:9" ht="16.2" thickBot="1" x14ac:dyDescent="0.35">
      <c r="A392" s="176"/>
      <c r="B392" s="124" t="s">
        <v>5</v>
      </c>
      <c r="C392" s="80">
        <v>202</v>
      </c>
      <c r="D392" s="80">
        <v>190</v>
      </c>
      <c r="E392" s="82">
        <v>189</v>
      </c>
      <c r="F392" s="82">
        <v>182</v>
      </c>
      <c r="G392" s="82">
        <v>193</v>
      </c>
      <c r="H392" s="82">
        <v>219</v>
      </c>
      <c r="I392" s="82">
        <v>219</v>
      </c>
    </row>
    <row r="393" spans="1:9" ht="16.2" thickBot="1" x14ac:dyDescent="0.35">
      <c r="A393" s="176"/>
      <c r="B393" s="124" t="s">
        <v>124</v>
      </c>
      <c r="C393" s="80">
        <v>404</v>
      </c>
      <c r="D393" s="80">
        <v>363</v>
      </c>
      <c r="E393" s="82">
        <v>396</v>
      </c>
      <c r="F393" s="82">
        <v>387</v>
      </c>
      <c r="G393" s="82">
        <v>411</v>
      </c>
      <c r="H393" s="82">
        <v>409</v>
      </c>
      <c r="I393" s="82">
        <v>409</v>
      </c>
    </row>
    <row r="394" spans="1:9" ht="16.2" thickBot="1" x14ac:dyDescent="0.35">
      <c r="A394" s="177"/>
      <c r="B394" s="124" t="s">
        <v>131</v>
      </c>
      <c r="C394" s="80">
        <v>217</v>
      </c>
      <c r="D394" s="80">
        <v>184</v>
      </c>
      <c r="E394" s="88">
        <v>209</v>
      </c>
      <c r="F394" s="88">
        <v>204</v>
      </c>
      <c r="G394" s="88">
        <v>211</v>
      </c>
      <c r="H394" s="82">
        <v>217</v>
      </c>
      <c r="I394" s="82">
        <v>217</v>
      </c>
    </row>
    <row r="395" spans="1:9" ht="15.75" customHeight="1" thickBot="1" x14ac:dyDescent="0.35">
      <c r="A395" s="175" t="s">
        <v>6</v>
      </c>
      <c r="B395" s="124" t="s">
        <v>7</v>
      </c>
      <c r="C395" s="88">
        <v>464</v>
      </c>
      <c r="D395" s="80">
        <v>408</v>
      </c>
      <c r="E395" s="82">
        <v>479</v>
      </c>
      <c r="F395" s="81">
        <v>177</v>
      </c>
      <c r="G395" s="82">
        <v>161</v>
      </c>
      <c r="H395" s="82">
        <v>172</v>
      </c>
      <c r="I395" s="82">
        <f t="shared" ref="I395:I404" si="41">SUM(F395:H395)</f>
        <v>510</v>
      </c>
    </row>
    <row r="396" spans="1:9" ht="16.2" thickBot="1" x14ac:dyDescent="0.35">
      <c r="A396" s="176"/>
      <c r="B396" s="124" t="s">
        <v>8</v>
      </c>
      <c r="C396" s="88">
        <v>489</v>
      </c>
      <c r="D396" s="80">
        <v>541</v>
      </c>
      <c r="E396" s="82">
        <v>497</v>
      </c>
      <c r="F396" s="81">
        <v>169</v>
      </c>
      <c r="G396" s="82">
        <v>78</v>
      </c>
      <c r="H396" s="82">
        <v>154</v>
      </c>
      <c r="I396" s="82">
        <f t="shared" si="41"/>
        <v>401</v>
      </c>
    </row>
    <row r="397" spans="1:9" ht="16.2" thickBot="1" x14ac:dyDescent="0.35">
      <c r="A397" s="176"/>
      <c r="B397" s="124" t="s">
        <v>9</v>
      </c>
      <c r="C397" s="88">
        <v>233</v>
      </c>
      <c r="D397" s="80">
        <v>327</v>
      </c>
      <c r="E397" s="82">
        <v>249</v>
      </c>
      <c r="F397" s="82">
        <v>94</v>
      </c>
      <c r="G397" s="82">
        <v>49</v>
      </c>
      <c r="H397" s="82">
        <v>89</v>
      </c>
      <c r="I397" s="82">
        <f t="shared" si="41"/>
        <v>232</v>
      </c>
    </row>
    <row r="398" spans="1:9" ht="16.2" thickBot="1" x14ac:dyDescent="0.35">
      <c r="A398" s="176"/>
      <c r="B398" s="124" t="s">
        <v>10</v>
      </c>
      <c r="C398" s="88">
        <v>195</v>
      </c>
      <c r="D398" s="80">
        <v>238</v>
      </c>
      <c r="E398" s="82">
        <v>186</v>
      </c>
      <c r="F398" s="82">
        <v>80</v>
      </c>
      <c r="G398" s="82">
        <v>46</v>
      </c>
      <c r="H398" s="82">
        <v>81</v>
      </c>
      <c r="I398" s="82">
        <f t="shared" si="41"/>
        <v>207</v>
      </c>
    </row>
    <row r="399" spans="1:9" ht="16.2" thickBot="1" x14ac:dyDescent="0.35">
      <c r="A399" s="176"/>
      <c r="B399" s="124" t="s">
        <v>33</v>
      </c>
      <c r="C399" s="88">
        <v>12</v>
      </c>
      <c r="D399" s="80">
        <v>29</v>
      </c>
      <c r="E399" s="88">
        <v>29</v>
      </c>
      <c r="F399" s="82">
        <v>6</v>
      </c>
      <c r="G399" s="82">
        <v>0</v>
      </c>
      <c r="H399" s="82">
        <v>0</v>
      </c>
      <c r="I399" s="82">
        <f t="shared" si="41"/>
        <v>6</v>
      </c>
    </row>
    <row r="400" spans="1:9" ht="16.2" thickBot="1" x14ac:dyDescent="0.35">
      <c r="A400" s="176"/>
      <c r="B400" s="124" t="s">
        <v>12</v>
      </c>
      <c r="C400" s="82">
        <v>14</v>
      </c>
      <c r="D400" s="80">
        <v>23</v>
      </c>
      <c r="E400" s="82">
        <v>5</v>
      </c>
      <c r="F400" s="82">
        <v>0</v>
      </c>
      <c r="G400" s="82">
        <v>0</v>
      </c>
      <c r="H400" s="82">
        <v>0</v>
      </c>
      <c r="I400" s="82">
        <f t="shared" si="41"/>
        <v>0</v>
      </c>
    </row>
    <row r="401" spans="1:9" ht="16.2" thickBot="1" x14ac:dyDescent="0.35">
      <c r="A401" s="176"/>
      <c r="B401" s="124" t="s">
        <v>39</v>
      </c>
      <c r="C401" s="88">
        <v>1</v>
      </c>
      <c r="D401" s="80">
        <v>14</v>
      </c>
      <c r="E401" s="82">
        <v>9</v>
      </c>
      <c r="F401" s="82">
        <v>0</v>
      </c>
      <c r="G401" s="82">
        <v>2</v>
      </c>
      <c r="H401" s="82">
        <v>3</v>
      </c>
      <c r="I401" s="82">
        <f t="shared" si="41"/>
        <v>5</v>
      </c>
    </row>
    <row r="402" spans="1:9" ht="28.8" thickBot="1" x14ac:dyDescent="0.35">
      <c r="A402" s="176"/>
      <c r="B402" s="125" t="s">
        <v>40</v>
      </c>
      <c r="C402" s="82">
        <v>4</v>
      </c>
      <c r="D402" s="80">
        <v>10</v>
      </c>
      <c r="E402" s="82">
        <v>5</v>
      </c>
      <c r="F402" s="81">
        <v>4</v>
      </c>
      <c r="G402" s="82">
        <v>1</v>
      </c>
      <c r="H402" s="82">
        <v>3</v>
      </c>
      <c r="I402" s="82">
        <f t="shared" si="41"/>
        <v>8</v>
      </c>
    </row>
    <row r="403" spans="1:9" ht="16.2" thickBot="1" x14ac:dyDescent="0.35">
      <c r="A403" s="176"/>
      <c r="B403" s="124" t="s">
        <v>41</v>
      </c>
      <c r="C403" s="88">
        <v>24</v>
      </c>
      <c r="D403" s="80">
        <v>6</v>
      </c>
      <c r="E403" s="82">
        <v>14</v>
      </c>
      <c r="F403" s="81">
        <v>10</v>
      </c>
      <c r="G403" s="82">
        <v>1</v>
      </c>
      <c r="H403" s="82">
        <v>1</v>
      </c>
      <c r="I403" s="82">
        <f t="shared" si="41"/>
        <v>12</v>
      </c>
    </row>
    <row r="404" spans="1:9" ht="16.2" thickBot="1" x14ac:dyDescent="0.35">
      <c r="A404" s="176"/>
      <c r="B404" s="124" t="s">
        <v>42</v>
      </c>
      <c r="C404" s="88">
        <v>74</v>
      </c>
      <c r="D404" s="80">
        <v>53</v>
      </c>
      <c r="E404" s="88">
        <v>70</v>
      </c>
      <c r="F404" s="81">
        <v>6</v>
      </c>
      <c r="G404" s="82">
        <v>5</v>
      </c>
      <c r="H404" s="82">
        <v>24</v>
      </c>
      <c r="I404" s="82">
        <f t="shared" si="41"/>
        <v>35</v>
      </c>
    </row>
    <row r="405" spans="1:9" ht="16.2" thickBot="1" x14ac:dyDescent="0.35">
      <c r="A405" s="177"/>
      <c r="B405" s="124" t="s">
        <v>17</v>
      </c>
      <c r="C405" s="82">
        <v>0</v>
      </c>
      <c r="D405" s="80">
        <v>0</v>
      </c>
      <c r="E405" s="82">
        <v>0</v>
      </c>
      <c r="F405" s="116">
        <v>0</v>
      </c>
      <c r="G405" s="82">
        <v>0</v>
      </c>
      <c r="H405" s="82">
        <v>0</v>
      </c>
      <c r="I405" s="130">
        <f t="shared" ref="I405" si="42">SUM(F405:H405)</f>
        <v>0</v>
      </c>
    </row>
    <row r="406" spans="1:9" ht="17.25" customHeight="1" thickBot="1" x14ac:dyDescent="0.35">
      <c r="A406" s="172" t="s">
        <v>0</v>
      </c>
      <c r="B406" s="173"/>
      <c r="C406" s="99" t="s">
        <v>134</v>
      </c>
      <c r="D406" s="99" t="s">
        <v>146</v>
      </c>
      <c r="E406" s="101" t="s">
        <v>147</v>
      </c>
      <c r="F406" s="75" t="s">
        <v>150</v>
      </c>
      <c r="G406" s="75" t="s">
        <v>151</v>
      </c>
      <c r="H406" s="75" t="s">
        <v>152</v>
      </c>
      <c r="I406" s="75" t="s">
        <v>153</v>
      </c>
    </row>
    <row r="407" spans="1:9" ht="16.2" thickBot="1" x14ac:dyDescent="0.35">
      <c r="A407" s="169" t="s">
        <v>138</v>
      </c>
      <c r="B407" s="170"/>
      <c r="C407" s="170"/>
      <c r="D407" s="170"/>
      <c r="E407" s="170"/>
      <c r="F407" s="170"/>
      <c r="G407" s="170"/>
      <c r="H407" s="178"/>
      <c r="I407" s="78"/>
    </row>
    <row r="408" spans="1:9" ht="15.75" customHeight="1" thickBot="1" x14ac:dyDescent="0.35">
      <c r="A408" s="175" t="s">
        <v>1</v>
      </c>
      <c r="B408" s="124" t="s">
        <v>43</v>
      </c>
      <c r="C408" s="80">
        <v>2049</v>
      </c>
      <c r="D408" s="88">
        <v>1921</v>
      </c>
      <c r="E408" s="88">
        <v>1920</v>
      </c>
      <c r="F408" s="88">
        <v>1950</v>
      </c>
      <c r="G408" s="88">
        <v>1964</v>
      </c>
      <c r="H408" s="82">
        <v>2007</v>
      </c>
      <c r="I408" s="82">
        <v>2007</v>
      </c>
    </row>
    <row r="409" spans="1:9" ht="16.2" thickBot="1" x14ac:dyDescent="0.35">
      <c r="A409" s="176"/>
      <c r="B409" s="124" t="s">
        <v>44</v>
      </c>
      <c r="C409" s="102" t="s">
        <v>160</v>
      </c>
      <c r="D409" s="83" t="s">
        <v>142</v>
      </c>
      <c r="E409" s="83" t="s">
        <v>142</v>
      </c>
      <c r="F409" s="83">
        <v>7.6999999999999999E-2</v>
      </c>
      <c r="G409" s="83">
        <v>7.8E-2</v>
      </c>
      <c r="H409" s="108">
        <v>0.08</v>
      </c>
      <c r="I409" s="82" t="s">
        <v>142</v>
      </c>
    </row>
    <row r="410" spans="1:9" ht="16.2" thickBot="1" x14ac:dyDescent="0.35">
      <c r="A410" s="176"/>
      <c r="B410" s="124" t="s">
        <v>45</v>
      </c>
      <c r="C410" s="80">
        <v>958</v>
      </c>
      <c r="D410" s="88">
        <v>895</v>
      </c>
      <c r="E410" s="82">
        <v>883</v>
      </c>
      <c r="F410" s="82">
        <v>908</v>
      </c>
      <c r="G410" s="82">
        <v>917</v>
      </c>
      <c r="H410" s="82">
        <v>927</v>
      </c>
      <c r="I410" s="82">
        <v>927</v>
      </c>
    </row>
    <row r="411" spans="1:9" ht="16.2" thickBot="1" x14ac:dyDescent="0.35">
      <c r="A411" s="176"/>
      <c r="B411" s="124" t="s">
        <v>46</v>
      </c>
      <c r="C411" s="80">
        <v>262</v>
      </c>
      <c r="D411" s="80">
        <v>241</v>
      </c>
      <c r="E411" s="82">
        <v>239</v>
      </c>
      <c r="F411" s="82">
        <v>239</v>
      </c>
      <c r="G411" s="82">
        <v>244</v>
      </c>
      <c r="H411" s="82">
        <v>270</v>
      </c>
      <c r="I411" s="82">
        <v>270</v>
      </c>
    </row>
    <row r="412" spans="1:9" ht="16.2" thickBot="1" x14ac:dyDescent="0.35">
      <c r="A412" s="176"/>
      <c r="B412" s="124" t="s">
        <v>125</v>
      </c>
      <c r="C412" s="80">
        <v>370</v>
      </c>
      <c r="D412" s="80">
        <v>337</v>
      </c>
      <c r="E412" s="82">
        <v>358</v>
      </c>
      <c r="F412" s="82">
        <v>366</v>
      </c>
      <c r="G412" s="82">
        <v>370</v>
      </c>
      <c r="H412" s="82">
        <v>367</v>
      </c>
      <c r="I412" s="82">
        <v>367</v>
      </c>
    </row>
    <row r="413" spans="1:9" ht="16.2" thickBot="1" x14ac:dyDescent="0.35">
      <c r="A413" s="177"/>
      <c r="B413" s="124" t="s">
        <v>132</v>
      </c>
      <c r="C413" s="80">
        <v>164</v>
      </c>
      <c r="D413" s="80">
        <v>150</v>
      </c>
      <c r="E413" s="88">
        <v>167</v>
      </c>
      <c r="F413" s="88">
        <v>178</v>
      </c>
      <c r="G413" s="88">
        <v>176</v>
      </c>
      <c r="H413" s="82">
        <v>177</v>
      </c>
      <c r="I413" s="82">
        <v>177</v>
      </c>
    </row>
    <row r="414" spans="1:9" ht="15.75" customHeight="1" thickBot="1" x14ac:dyDescent="0.35">
      <c r="A414" s="175" t="s">
        <v>6</v>
      </c>
      <c r="B414" s="124" t="s">
        <v>21</v>
      </c>
      <c r="C414" s="88">
        <v>797</v>
      </c>
      <c r="D414" s="80">
        <v>590</v>
      </c>
      <c r="E414" s="82">
        <v>690</v>
      </c>
      <c r="F414" s="81">
        <v>276</v>
      </c>
      <c r="G414" s="82">
        <v>225</v>
      </c>
      <c r="H414" s="82">
        <v>252</v>
      </c>
      <c r="I414" s="82">
        <f t="shared" ref="I414:I423" si="43">SUM(F414:H414)</f>
        <v>753</v>
      </c>
    </row>
    <row r="415" spans="1:9" ht="16.2" thickBot="1" x14ac:dyDescent="0.35">
      <c r="A415" s="176"/>
      <c r="B415" s="124" t="s">
        <v>30</v>
      </c>
      <c r="C415" s="88">
        <v>739</v>
      </c>
      <c r="D415" s="80">
        <v>718</v>
      </c>
      <c r="E415" s="82">
        <v>691</v>
      </c>
      <c r="F415" s="81">
        <v>246</v>
      </c>
      <c r="G415" s="82">
        <v>211</v>
      </c>
      <c r="H415" s="82">
        <v>209</v>
      </c>
      <c r="I415" s="82">
        <f t="shared" si="43"/>
        <v>666</v>
      </c>
    </row>
    <row r="416" spans="1:9" ht="16.2" thickBot="1" x14ac:dyDescent="0.35">
      <c r="A416" s="176"/>
      <c r="B416" s="124" t="s">
        <v>26</v>
      </c>
      <c r="C416" s="117">
        <v>385</v>
      </c>
      <c r="D416" s="80">
        <v>405</v>
      </c>
      <c r="E416" s="82">
        <v>401</v>
      </c>
      <c r="F416" s="82">
        <v>147</v>
      </c>
      <c r="G416" s="82">
        <v>124</v>
      </c>
      <c r="H416" s="82">
        <v>134</v>
      </c>
      <c r="I416" s="82">
        <f t="shared" si="43"/>
        <v>405</v>
      </c>
    </row>
    <row r="417" spans="1:9" ht="16.2" thickBot="1" x14ac:dyDescent="0.35">
      <c r="A417" s="176"/>
      <c r="B417" s="124" t="s">
        <v>47</v>
      </c>
      <c r="C417" s="117">
        <v>289</v>
      </c>
      <c r="D417" s="80">
        <v>321</v>
      </c>
      <c r="E417" s="82">
        <v>322</v>
      </c>
      <c r="F417" s="82">
        <v>115</v>
      </c>
      <c r="G417" s="82">
        <v>102</v>
      </c>
      <c r="H417" s="82">
        <v>76</v>
      </c>
      <c r="I417" s="82">
        <f t="shared" si="43"/>
        <v>293</v>
      </c>
    </row>
    <row r="418" spans="1:9" ht="16.2" thickBot="1" x14ac:dyDescent="0.35">
      <c r="A418" s="176"/>
      <c r="B418" s="124" t="s">
        <v>48</v>
      </c>
      <c r="C418" s="88">
        <v>27</v>
      </c>
      <c r="D418" s="80">
        <v>14</v>
      </c>
      <c r="E418" s="88">
        <v>9</v>
      </c>
      <c r="F418" s="82">
        <v>1</v>
      </c>
      <c r="G418" s="82">
        <v>0</v>
      </c>
      <c r="H418" s="82">
        <v>2</v>
      </c>
      <c r="I418" s="82">
        <f t="shared" si="43"/>
        <v>3</v>
      </c>
    </row>
    <row r="419" spans="1:9" ht="16.2" thickBot="1" x14ac:dyDescent="0.35">
      <c r="A419" s="176"/>
      <c r="B419" s="124" t="s">
        <v>49</v>
      </c>
      <c r="C419" s="82">
        <v>0</v>
      </c>
      <c r="D419" s="80">
        <v>3</v>
      </c>
      <c r="E419" s="82">
        <v>0</v>
      </c>
      <c r="F419" s="82">
        <v>0</v>
      </c>
      <c r="G419" s="82">
        <v>0</v>
      </c>
      <c r="H419" s="82">
        <v>0</v>
      </c>
      <c r="I419" s="82">
        <f t="shared" si="43"/>
        <v>0</v>
      </c>
    </row>
    <row r="420" spans="1:9" ht="16.2" thickBot="1" x14ac:dyDescent="0.35">
      <c r="A420" s="176"/>
      <c r="B420" s="124" t="s">
        <v>39</v>
      </c>
      <c r="C420" s="117">
        <v>20</v>
      </c>
      <c r="D420" s="80">
        <v>25</v>
      </c>
      <c r="E420" s="82">
        <v>31</v>
      </c>
      <c r="F420" s="82">
        <v>6</v>
      </c>
      <c r="G420" s="82">
        <v>1</v>
      </c>
      <c r="H420" s="82">
        <v>37</v>
      </c>
      <c r="I420" s="82">
        <f t="shared" si="43"/>
        <v>44</v>
      </c>
    </row>
    <row r="421" spans="1:9" ht="28.8" thickBot="1" x14ac:dyDescent="0.35">
      <c r="A421" s="176"/>
      <c r="B421" s="125" t="s">
        <v>40</v>
      </c>
      <c r="C421" s="82">
        <v>19</v>
      </c>
      <c r="D421" s="80">
        <v>33</v>
      </c>
      <c r="E421" s="82">
        <v>29</v>
      </c>
      <c r="F421" s="81">
        <v>9</v>
      </c>
      <c r="G421" s="82">
        <v>12</v>
      </c>
      <c r="H421" s="82">
        <v>13</v>
      </c>
      <c r="I421" s="82">
        <f t="shared" si="43"/>
        <v>34</v>
      </c>
    </row>
    <row r="422" spans="1:9" ht="16.2" thickBot="1" x14ac:dyDescent="0.35">
      <c r="A422" s="176"/>
      <c r="B422" s="124" t="s">
        <v>41</v>
      </c>
      <c r="C422" s="117">
        <v>62</v>
      </c>
      <c r="D422" s="80">
        <v>59</v>
      </c>
      <c r="E422" s="82">
        <v>60</v>
      </c>
      <c r="F422" s="81">
        <v>16</v>
      </c>
      <c r="G422" s="82">
        <v>18</v>
      </c>
      <c r="H422" s="82">
        <v>29</v>
      </c>
      <c r="I422" s="82">
        <f t="shared" si="43"/>
        <v>63</v>
      </c>
    </row>
    <row r="423" spans="1:9" ht="16.2" thickBot="1" x14ac:dyDescent="0.35">
      <c r="A423" s="176"/>
      <c r="B423" s="124" t="s">
        <v>42</v>
      </c>
      <c r="C423" s="117">
        <v>60</v>
      </c>
      <c r="D423" s="80">
        <v>60</v>
      </c>
      <c r="E423" s="88">
        <v>26</v>
      </c>
      <c r="F423" s="81">
        <v>8</v>
      </c>
      <c r="G423" s="82">
        <v>11</v>
      </c>
      <c r="H423" s="82">
        <v>2</v>
      </c>
      <c r="I423" s="82">
        <f t="shared" si="43"/>
        <v>21</v>
      </c>
    </row>
    <row r="424" spans="1:9" ht="16.2" thickBot="1" x14ac:dyDescent="0.35">
      <c r="A424" s="177"/>
      <c r="B424" s="124" t="s">
        <v>17</v>
      </c>
      <c r="C424" s="82">
        <v>0</v>
      </c>
      <c r="D424" s="80">
        <v>0</v>
      </c>
      <c r="E424" s="82">
        <v>0</v>
      </c>
      <c r="F424" s="116">
        <v>0</v>
      </c>
      <c r="G424" s="82">
        <v>0</v>
      </c>
      <c r="H424" s="82">
        <v>0</v>
      </c>
      <c r="I424" s="82">
        <f t="shared" ref="I424" si="44">SUM(F424:H424)</f>
        <v>0</v>
      </c>
    </row>
    <row r="425" spans="1:9" ht="16.2" thickBot="1" x14ac:dyDescent="0.35">
      <c r="A425" s="76" t="s">
        <v>139</v>
      </c>
      <c r="B425" s="104"/>
      <c r="C425" s="99" t="s">
        <v>134</v>
      </c>
      <c r="D425" s="99" t="s">
        <v>146</v>
      </c>
      <c r="E425" s="106" t="s">
        <v>147</v>
      </c>
      <c r="F425" s="75" t="s">
        <v>150</v>
      </c>
      <c r="G425" s="75" t="s">
        <v>151</v>
      </c>
      <c r="H425" s="75" t="s">
        <v>152</v>
      </c>
      <c r="I425" s="75" t="s">
        <v>153</v>
      </c>
    </row>
    <row r="426" spans="1:9" ht="16.2" thickBot="1" x14ac:dyDescent="0.35">
      <c r="A426" s="167" t="s">
        <v>1</v>
      </c>
      <c r="B426" s="124" t="s">
        <v>43</v>
      </c>
      <c r="C426" s="80">
        <v>3164</v>
      </c>
      <c r="D426" s="88">
        <v>2911</v>
      </c>
      <c r="E426" s="88">
        <v>2954</v>
      </c>
      <c r="F426" s="88">
        <v>3011</v>
      </c>
      <c r="G426" s="88">
        <v>3126</v>
      </c>
      <c r="H426" s="82">
        <v>3198</v>
      </c>
      <c r="I426" s="82">
        <v>3198</v>
      </c>
    </row>
    <row r="427" spans="1:9" ht="16.2" thickBot="1" x14ac:dyDescent="0.35">
      <c r="A427" s="168"/>
      <c r="B427" s="124" t="s">
        <v>44</v>
      </c>
      <c r="C427" s="102" t="s">
        <v>160</v>
      </c>
      <c r="D427" s="83" t="s">
        <v>142</v>
      </c>
      <c r="E427" s="83" t="s">
        <v>142</v>
      </c>
      <c r="F427" s="83">
        <v>0.10100000000000001</v>
      </c>
      <c r="G427" s="83">
        <v>0.104</v>
      </c>
      <c r="H427" s="108">
        <v>0.106</v>
      </c>
      <c r="I427" s="82" t="s">
        <v>142</v>
      </c>
    </row>
    <row r="428" spans="1:9" ht="16.2" thickBot="1" x14ac:dyDescent="0.35">
      <c r="A428" s="168"/>
      <c r="B428" s="124" t="s">
        <v>45</v>
      </c>
      <c r="C428" s="80">
        <v>1608</v>
      </c>
      <c r="D428" s="88">
        <v>1477</v>
      </c>
      <c r="E428" s="82">
        <v>1485</v>
      </c>
      <c r="F428" s="82">
        <v>2630</v>
      </c>
      <c r="G428" s="82">
        <v>1524</v>
      </c>
      <c r="H428" s="82">
        <v>1537</v>
      </c>
      <c r="I428" s="82">
        <v>1537</v>
      </c>
    </row>
    <row r="429" spans="1:9" ht="16.2" thickBot="1" x14ac:dyDescent="0.35">
      <c r="A429" s="168"/>
      <c r="B429" s="124" t="s">
        <v>46</v>
      </c>
      <c r="C429" s="80">
        <v>377</v>
      </c>
      <c r="D429" s="80">
        <v>345</v>
      </c>
      <c r="E429" s="82">
        <v>345</v>
      </c>
      <c r="F429" s="82">
        <v>357</v>
      </c>
      <c r="G429" s="82">
        <v>399</v>
      </c>
      <c r="H429" s="82">
        <v>434</v>
      </c>
      <c r="I429" s="82">
        <v>434</v>
      </c>
    </row>
    <row r="430" spans="1:9" ht="16.2" thickBot="1" x14ac:dyDescent="0.35">
      <c r="A430" s="168"/>
      <c r="B430" s="124" t="s">
        <v>125</v>
      </c>
      <c r="C430" s="80">
        <v>1014</v>
      </c>
      <c r="D430" s="80">
        <v>912</v>
      </c>
      <c r="E430" s="82">
        <v>989</v>
      </c>
      <c r="F430" s="82">
        <v>993</v>
      </c>
      <c r="G430" s="82">
        <v>1030</v>
      </c>
      <c r="H430" s="82">
        <v>1040</v>
      </c>
      <c r="I430" s="82">
        <v>1040</v>
      </c>
    </row>
    <row r="431" spans="1:9" ht="16.2" thickBot="1" x14ac:dyDescent="0.35">
      <c r="A431" s="168"/>
      <c r="B431" s="124" t="s">
        <v>132</v>
      </c>
      <c r="C431" s="80">
        <v>565</v>
      </c>
      <c r="D431" s="80">
        <v>494</v>
      </c>
      <c r="E431" s="88">
        <v>568</v>
      </c>
      <c r="F431" s="88">
        <v>563</v>
      </c>
      <c r="G431" s="88">
        <v>588</v>
      </c>
      <c r="H431" s="82">
        <v>593</v>
      </c>
      <c r="I431" s="82">
        <v>593</v>
      </c>
    </row>
    <row r="432" spans="1:9" ht="16.2" thickBot="1" x14ac:dyDescent="0.35">
      <c r="A432" s="167" t="s">
        <v>6</v>
      </c>
      <c r="B432" s="124" t="s">
        <v>21</v>
      </c>
      <c r="C432" s="88">
        <v>1175</v>
      </c>
      <c r="D432" s="80">
        <v>972</v>
      </c>
      <c r="E432" s="82">
        <v>1181</v>
      </c>
      <c r="F432" s="81">
        <v>441</v>
      </c>
      <c r="G432" s="82">
        <v>588</v>
      </c>
      <c r="H432" s="82">
        <v>430</v>
      </c>
      <c r="I432" s="82">
        <f t="shared" ref="I432:I441" si="45">SUM(F432:H432)</f>
        <v>1459</v>
      </c>
    </row>
    <row r="433" spans="1:9" ht="16.2" thickBot="1" x14ac:dyDescent="0.35">
      <c r="A433" s="168"/>
      <c r="B433" s="124" t="s">
        <v>30</v>
      </c>
      <c r="C433" s="88">
        <v>1219</v>
      </c>
      <c r="D433" s="80">
        <v>1225</v>
      </c>
      <c r="E433" s="82">
        <v>1138</v>
      </c>
      <c r="F433" s="81">
        <v>384</v>
      </c>
      <c r="G433" s="82">
        <v>464</v>
      </c>
      <c r="H433" s="82">
        <v>358</v>
      </c>
      <c r="I433" s="82">
        <f t="shared" si="45"/>
        <v>1206</v>
      </c>
    </row>
    <row r="434" spans="1:9" ht="16.2" thickBot="1" x14ac:dyDescent="0.35">
      <c r="A434" s="168"/>
      <c r="B434" s="124" t="s">
        <v>26</v>
      </c>
      <c r="C434" s="117">
        <v>650</v>
      </c>
      <c r="D434" s="80">
        <v>640</v>
      </c>
      <c r="E434" s="82">
        <v>586</v>
      </c>
      <c r="F434" s="88">
        <v>204</v>
      </c>
      <c r="G434" s="82">
        <v>212</v>
      </c>
      <c r="H434" s="82">
        <v>246</v>
      </c>
      <c r="I434" s="82">
        <f t="shared" si="45"/>
        <v>662</v>
      </c>
    </row>
    <row r="435" spans="1:9" ht="16.2" thickBot="1" x14ac:dyDescent="0.35">
      <c r="A435" s="168"/>
      <c r="B435" s="124" t="s">
        <v>47</v>
      </c>
      <c r="C435" s="117">
        <v>512</v>
      </c>
      <c r="D435" s="80">
        <v>496</v>
      </c>
      <c r="E435" s="82">
        <v>470</v>
      </c>
      <c r="F435" s="88">
        <v>145</v>
      </c>
      <c r="G435" s="82">
        <v>179</v>
      </c>
      <c r="H435" s="82">
        <v>156</v>
      </c>
      <c r="I435" s="82">
        <f t="shared" si="45"/>
        <v>480</v>
      </c>
    </row>
    <row r="436" spans="1:9" ht="16.2" thickBot="1" x14ac:dyDescent="0.35">
      <c r="A436" s="168"/>
      <c r="B436" s="124" t="s">
        <v>48</v>
      </c>
      <c r="C436" s="117">
        <v>57</v>
      </c>
      <c r="D436" s="80">
        <v>21</v>
      </c>
      <c r="E436" s="88">
        <v>14</v>
      </c>
      <c r="F436" s="88">
        <v>1</v>
      </c>
      <c r="G436" s="82">
        <v>2</v>
      </c>
      <c r="H436" s="82">
        <v>10</v>
      </c>
      <c r="I436" s="82">
        <f t="shared" si="45"/>
        <v>13</v>
      </c>
    </row>
    <row r="437" spans="1:9" ht="16.2" thickBot="1" x14ac:dyDescent="0.35">
      <c r="A437" s="168"/>
      <c r="B437" s="124" t="s">
        <v>49</v>
      </c>
      <c r="C437" s="82">
        <v>0</v>
      </c>
      <c r="D437" s="80">
        <v>7</v>
      </c>
      <c r="E437" s="82">
        <v>0</v>
      </c>
      <c r="F437" s="88">
        <v>0</v>
      </c>
      <c r="G437" s="82">
        <v>0</v>
      </c>
      <c r="H437" s="82">
        <v>0</v>
      </c>
      <c r="I437" s="82">
        <f t="shared" si="45"/>
        <v>0</v>
      </c>
    </row>
    <row r="438" spans="1:9" ht="16.2" thickBot="1" x14ac:dyDescent="0.35">
      <c r="A438" s="168"/>
      <c r="B438" s="124" t="s">
        <v>39</v>
      </c>
      <c r="C438" s="117">
        <v>25</v>
      </c>
      <c r="D438" s="80">
        <v>32</v>
      </c>
      <c r="E438" s="82">
        <v>51</v>
      </c>
      <c r="F438" s="88">
        <v>14</v>
      </c>
      <c r="G438" s="82">
        <v>1</v>
      </c>
      <c r="H438" s="82">
        <v>46</v>
      </c>
      <c r="I438" s="82">
        <f t="shared" si="45"/>
        <v>61</v>
      </c>
    </row>
    <row r="439" spans="1:9" ht="28.8" thickBot="1" x14ac:dyDescent="0.35">
      <c r="A439" s="168"/>
      <c r="B439" s="125" t="s">
        <v>40</v>
      </c>
      <c r="C439" s="82">
        <v>20</v>
      </c>
      <c r="D439" s="80">
        <v>53</v>
      </c>
      <c r="E439" s="82">
        <v>35</v>
      </c>
      <c r="F439" s="81">
        <v>16</v>
      </c>
      <c r="G439" s="82">
        <v>10</v>
      </c>
      <c r="H439" s="82">
        <v>24</v>
      </c>
      <c r="I439" s="82">
        <f t="shared" si="45"/>
        <v>50</v>
      </c>
    </row>
    <row r="440" spans="1:9" ht="16.2" thickBot="1" x14ac:dyDescent="0.35">
      <c r="A440" s="168"/>
      <c r="B440" s="124" t="s">
        <v>41</v>
      </c>
      <c r="C440" s="117">
        <v>93</v>
      </c>
      <c r="D440" s="80">
        <v>91</v>
      </c>
      <c r="E440" s="82">
        <v>85</v>
      </c>
      <c r="F440" s="81">
        <v>15</v>
      </c>
      <c r="G440" s="82">
        <v>29</v>
      </c>
      <c r="H440" s="82">
        <v>31</v>
      </c>
      <c r="I440" s="82">
        <f t="shared" si="45"/>
        <v>75</v>
      </c>
    </row>
    <row r="441" spans="1:9" ht="16.2" thickBot="1" x14ac:dyDescent="0.35">
      <c r="A441" s="168"/>
      <c r="B441" s="124" t="s">
        <v>42</v>
      </c>
      <c r="C441" s="117">
        <v>86</v>
      </c>
      <c r="D441" s="80">
        <v>98</v>
      </c>
      <c r="E441" s="88">
        <v>113</v>
      </c>
      <c r="F441" s="81">
        <v>25</v>
      </c>
      <c r="G441" s="82">
        <v>19</v>
      </c>
      <c r="H441" s="82">
        <v>0</v>
      </c>
      <c r="I441" s="82">
        <f t="shared" si="45"/>
        <v>44</v>
      </c>
    </row>
    <row r="442" spans="1:9" ht="16.2" thickBot="1" x14ac:dyDescent="0.35">
      <c r="A442" s="174"/>
      <c r="B442" s="124" t="s">
        <v>17</v>
      </c>
      <c r="C442" s="82">
        <v>0</v>
      </c>
      <c r="D442" s="80">
        <v>0</v>
      </c>
      <c r="E442" s="82">
        <v>0</v>
      </c>
      <c r="F442" s="82">
        <v>0</v>
      </c>
      <c r="G442" s="82">
        <v>0</v>
      </c>
      <c r="H442" s="82">
        <v>0</v>
      </c>
      <c r="I442" s="82">
        <f t="shared" ref="I442" si="46">SUM(F442:H442)</f>
        <v>0</v>
      </c>
    </row>
    <row r="443" spans="1:9" x14ac:dyDescent="0.3">
      <c r="E443" s="12"/>
    </row>
  </sheetData>
  <mergeCells count="64">
    <mergeCell ref="A111:B111"/>
    <mergeCell ref="A184:B184"/>
    <mergeCell ref="A258:B258"/>
    <mergeCell ref="A332:B332"/>
    <mergeCell ref="A82:A92"/>
    <mergeCell ref="A113:A118"/>
    <mergeCell ref="A100:A110"/>
    <mergeCell ref="A112:I112"/>
    <mergeCell ref="A221:B221"/>
    <mergeCell ref="A241:A246"/>
    <mergeCell ref="A284:A294"/>
    <mergeCell ref="A94:A99"/>
    <mergeCell ref="A247:A257"/>
    <mergeCell ref="A149:A154"/>
    <mergeCell ref="A229:A239"/>
    <mergeCell ref="A260:A265"/>
    <mergeCell ref="A76:A81"/>
    <mergeCell ref="A64:A74"/>
    <mergeCell ref="A46:A56"/>
    <mergeCell ref="A40:A45"/>
    <mergeCell ref="A58:A63"/>
    <mergeCell ref="A39:B39"/>
    <mergeCell ref="A1:I1"/>
    <mergeCell ref="A22:A27"/>
    <mergeCell ref="A28:A38"/>
    <mergeCell ref="A2:B2"/>
    <mergeCell ref="A10:A20"/>
    <mergeCell ref="A4:A9"/>
    <mergeCell ref="A222:H222"/>
    <mergeCell ref="A223:A228"/>
    <mergeCell ref="A119:A129"/>
    <mergeCell ref="A192:A202"/>
    <mergeCell ref="A204:A209"/>
    <mergeCell ref="A210:A220"/>
    <mergeCell ref="A131:A136"/>
    <mergeCell ref="A167:A172"/>
    <mergeCell ref="A173:A183"/>
    <mergeCell ref="A137:A147"/>
    <mergeCell ref="A155:A165"/>
    <mergeCell ref="A186:A191"/>
    <mergeCell ref="A432:A442"/>
    <mergeCell ref="A369:B369"/>
    <mergeCell ref="A389:A394"/>
    <mergeCell ref="A395:A405"/>
    <mergeCell ref="A414:A424"/>
    <mergeCell ref="A408:A413"/>
    <mergeCell ref="A426:A431"/>
    <mergeCell ref="A377:A387"/>
    <mergeCell ref="A371:A376"/>
    <mergeCell ref="A407:H407"/>
    <mergeCell ref="A406:B406"/>
    <mergeCell ref="A358:A368"/>
    <mergeCell ref="A333:I333"/>
    <mergeCell ref="A321:A331"/>
    <mergeCell ref="A259:I259"/>
    <mergeCell ref="A352:A357"/>
    <mergeCell ref="A334:A339"/>
    <mergeCell ref="A340:A350"/>
    <mergeCell ref="A315:A320"/>
    <mergeCell ref="A297:A302"/>
    <mergeCell ref="A266:A276"/>
    <mergeCell ref="A303:A313"/>
    <mergeCell ref="A295:B295"/>
    <mergeCell ref="A278:A28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rstPageNumber="57" orientation="landscape" useFirstPageNumber="1" r:id="rId1"/>
  <headerFooter>
    <oddFooter xml:space="preserve">&amp;C&amp;P </oddFooter>
  </headerFooter>
  <rowBreaks count="8" manualBreakCount="8">
    <brk id="110" max="8" man="1"/>
    <brk id="183" max="8" man="1"/>
    <brk id="220" max="8" man="1"/>
    <brk id="257" max="8" man="1"/>
    <brk id="294" max="8" man="1"/>
    <brk id="331" max="8" man="1"/>
    <brk id="368" max="8" man="1"/>
    <brk id="40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view="pageBreakPreview" topLeftCell="A2" zoomScaleNormal="100" zoomScaleSheetLayoutView="100" workbookViewId="0">
      <selection activeCell="J14" sqref="J14"/>
    </sheetView>
  </sheetViews>
  <sheetFormatPr defaultRowHeight="14.4" x14ac:dyDescent="0.3"/>
  <cols>
    <col min="1" max="1" width="23.6640625" style="15" customWidth="1"/>
    <col min="2" max="2" width="9.44140625" style="15" bestFit="1" customWidth="1"/>
    <col min="3" max="3" width="9.6640625" style="15" bestFit="1" customWidth="1"/>
    <col min="4" max="5" width="9.44140625" style="15" bestFit="1" customWidth="1"/>
    <col min="6" max="7" width="9.33203125" style="15" bestFit="1" customWidth="1"/>
    <col min="8" max="8" width="10.5546875" style="15" bestFit="1" customWidth="1"/>
    <col min="9" max="9" width="11.44140625" style="15" customWidth="1"/>
    <col min="10" max="10" width="11.6640625" style="15" customWidth="1"/>
    <col min="11" max="11" width="11" style="15" customWidth="1"/>
    <col min="12" max="12" width="13.88671875" style="15" customWidth="1"/>
  </cols>
  <sheetData>
    <row r="1" spans="1:18" ht="33.75" customHeight="1" thickBot="1" x14ac:dyDescent="0.35">
      <c r="A1" s="186" t="s">
        <v>156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8" ht="15.6" x14ac:dyDescent="0.3">
      <c r="A2" s="188"/>
      <c r="B2" s="49" t="s">
        <v>50</v>
      </c>
      <c r="C2" s="50"/>
      <c r="D2" s="50"/>
      <c r="E2" s="50"/>
      <c r="F2" s="51"/>
      <c r="G2" s="51"/>
      <c r="H2" s="49" t="s">
        <v>51</v>
      </c>
      <c r="I2" s="50"/>
      <c r="J2" s="50"/>
      <c r="K2" s="50"/>
      <c r="L2" s="51"/>
    </row>
    <row r="3" spans="1:18" ht="80.25" customHeight="1" thickBot="1" x14ac:dyDescent="0.35">
      <c r="A3" s="189"/>
      <c r="B3" s="52" t="s">
        <v>52</v>
      </c>
      <c r="C3" s="52" t="s">
        <v>53</v>
      </c>
      <c r="D3" s="52" t="s">
        <v>54</v>
      </c>
      <c r="E3" s="52" t="s">
        <v>55</v>
      </c>
      <c r="F3" s="52" t="s">
        <v>56</v>
      </c>
      <c r="G3" s="53" t="s">
        <v>123</v>
      </c>
      <c r="H3" s="54" t="s">
        <v>57</v>
      </c>
      <c r="I3" s="52" t="s">
        <v>155</v>
      </c>
      <c r="J3" s="52" t="s">
        <v>58</v>
      </c>
      <c r="K3" s="52" t="s">
        <v>144</v>
      </c>
      <c r="L3" s="55" t="s">
        <v>143</v>
      </c>
    </row>
    <row r="4" spans="1:18" ht="31.2" x14ac:dyDescent="0.3">
      <c r="A4" s="73" t="s">
        <v>60</v>
      </c>
      <c r="B4" s="56">
        <v>169</v>
      </c>
      <c r="C4" s="57">
        <v>383</v>
      </c>
      <c r="D4" s="57">
        <v>495</v>
      </c>
      <c r="E4" s="57">
        <v>390</v>
      </c>
      <c r="F4" s="57">
        <v>138</v>
      </c>
      <c r="G4" s="58">
        <v>106</v>
      </c>
      <c r="H4" s="59">
        <v>354</v>
      </c>
      <c r="I4" s="60">
        <v>379</v>
      </c>
      <c r="J4" s="60">
        <v>246</v>
      </c>
      <c r="K4" s="60">
        <v>373</v>
      </c>
      <c r="L4" s="61">
        <v>329</v>
      </c>
    </row>
    <row r="5" spans="1:18" ht="15.6" x14ac:dyDescent="0.3">
      <c r="A5" s="73" t="s">
        <v>61</v>
      </c>
      <c r="B5" s="62">
        <v>532</v>
      </c>
      <c r="C5" s="63">
        <v>912</v>
      </c>
      <c r="D5" s="63">
        <v>858</v>
      </c>
      <c r="E5" s="63">
        <v>673</v>
      </c>
      <c r="F5" s="63">
        <v>302</v>
      </c>
      <c r="G5" s="64">
        <v>213</v>
      </c>
      <c r="H5" s="59">
        <v>467</v>
      </c>
      <c r="I5" s="60">
        <v>871</v>
      </c>
      <c r="J5" s="60">
        <v>450</v>
      </c>
      <c r="K5" s="60">
        <v>918</v>
      </c>
      <c r="L5" s="61">
        <v>784</v>
      </c>
    </row>
    <row r="6" spans="1:18" ht="15.6" x14ac:dyDescent="0.3">
      <c r="A6" s="73" t="s">
        <v>62</v>
      </c>
      <c r="B6" s="59">
        <v>412</v>
      </c>
      <c r="C6" s="60">
        <v>543</v>
      </c>
      <c r="D6" s="60">
        <v>449</v>
      </c>
      <c r="E6" s="60">
        <v>357</v>
      </c>
      <c r="F6" s="60">
        <v>142</v>
      </c>
      <c r="G6" s="61">
        <v>115</v>
      </c>
      <c r="H6" s="59">
        <v>342</v>
      </c>
      <c r="I6" s="60">
        <v>626</v>
      </c>
      <c r="J6" s="60">
        <v>257</v>
      </c>
      <c r="K6" s="60">
        <v>441</v>
      </c>
      <c r="L6" s="61">
        <v>352</v>
      </c>
    </row>
    <row r="7" spans="1:18" ht="15.6" x14ac:dyDescent="0.3">
      <c r="A7" s="73" t="s">
        <v>63</v>
      </c>
      <c r="B7" s="59">
        <v>176</v>
      </c>
      <c r="C7" s="60">
        <v>350</v>
      </c>
      <c r="D7" s="60">
        <v>486</v>
      </c>
      <c r="E7" s="60">
        <v>411</v>
      </c>
      <c r="F7" s="60">
        <v>169</v>
      </c>
      <c r="G7" s="61">
        <v>93</v>
      </c>
      <c r="H7" s="59">
        <v>355</v>
      </c>
      <c r="I7" s="60">
        <v>429</v>
      </c>
      <c r="J7" s="60">
        <v>276</v>
      </c>
      <c r="K7" s="60">
        <v>307</v>
      </c>
      <c r="L7" s="61">
        <v>318</v>
      </c>
      <c r="M7" s="138"/>
    </row>
    <row r="8" spans="1:18" ht="15.6" x14ac:dyDescent="0.3">
      <c r="A8" s="73" t="s">
        <v>64</v>
      </c>
      <c r="B8" s="59">
        <v>396</v>
      </c>
      <c r="C8" s="60">
        <v>607</v>
      </c>
      <c r="D8" s="60">
        <v>594</v>
      </c>
      <c r="E8" s="60">
        <v>525</v>
      </c>
      <c r="F8" s="60">
        <v>251</v>
      </c>
      <c r="G8" s="61">
        <v>129</v>
      </c>
      <c r="H8" s="59">
        <v>284</v>
      </c>
      <c r="I8" s="60">
        <v>664</v>
      </c>
      <c r="J8" s="60">
        <v>303</v>
      </c>
      <c r="K8" s="60">
        <v>584</v>
      </c>
      <c r="L8" s="61">
        <v>667</v>
      </c>
      <c r="M8" s="138"/>
      <c r="N8" s="138"/>
      <c r="O8" s="138"/>
      <c r="P8" s="138"/>
      <c r="Q8" s="138"/>
      <c r="R8" s="138"/>
    </row>
    <row r="9" spans="1:18" ht="31.2" x14ac:dyDescent="0.3">
      <c r="A9" s="73" t="s">
        <v>65</v>
      </c>
      <c r="B9" s="65">
        <v>493</v>
      </c>
      <c r="C9" s="66">
        <v>712</v>
      </c>
      <c r="D9" s="66">
        <v>694</v>
      </c>
      <c r="E9" s="66">
        <v>578</v>
      </c>
      <c r="F9" s="66">
        <v>236</v>
      </c>
      <c r="G9" s="67">
        <v>141</v>
      </c>
      <c r="H9" s="65">
        <v>243</v>
      </c>
      <c r="I9" s="66">
        <v>730</v>
      </c>
      <c r="J9" s="66">
        <v>466</v>
      </c>
      <c r="K9" s="66">
        <v>695</v>
      </c>
      <c r="L9" s="67">
        <v>720</v>
      </c>
    </row>
    <row r="10" spans="1:18" ht="15.6" x14ac:dyDescent="0.3">
      <c r="A10" s="73" t="s">
        <v>66</v>
      </c>
      <c r="B10" s="59">
        <v>333</v>
      </c>
      <c r="C10" s="60">
        <v>530</v>
      </c>
      <c r="D10" s="60">
        <v>380</v>
      </c>
      <c r="E10" s="60">
        <v>286</v>
      </c>
      <c r="F10" s="60">
        <v>146</v>
      </c>
      <c r="G10" s="61">
        <v>77</v>
      </c>
      <c r="H10" s="59">
        <v>228</v>
      </c>
      <c r="I10" s="60">
        <v>536</v>
      </c>
      <c r="J10" s="60">
        <v>229</v>
      </c>
      <c r="K10" s="60">
        <v>378</v>
      </c>
      <c r="L10" s="61">
        <v>381</v>
      </c>
    </row>
    <row r="11" spans="1:18" ht="32.4" x14ac:dyDescent="0.4">
      <c r="A11" s="73" t="s">
        <v>67</v>
      </c>
      <c r="B11" s="59">
        <v>440</v>
      </c>
      <c r="C11" s="60">
        <v>691</v>
      </c>
      <c r="D11" s="60">
        <v>633</v>
      </c>
      <c r="E11" s="60">
        <v>518</v>
      </c>
      <c r="F11" s="60">
        <v>216</v>
      </c>
      <c r="G11" s="61">
        <v>128</v>
      </c>
      <c r="H11" s="59">
        <v>244</v>
      </c>
      <c r="I11" s="60">
        <v>856</v>
      </c>
      <c r="J11" s="60">
        <v>279</v>
      </c>
      <c r="K11" s="60">
        <v>571</v>
      </c>
      <c r="L11" s="61">
        <v>676</v>
      </c>
      <c r="M11" s="2"/>
    </row>
    <row r="12" spans="1:18" ht="15.6" x14ac:dyDescent="0.3">
      <c r="A12" s="73" t="s">
        <v>68</v>
      </c>
      <c r="B12" s="65">
        <v>579</v>
      </c>
      <c r="C12" s="66">
        <v>805</v>
      </c>
      <c r="D12" s="66">
        <v>798</v>
      </c>
      <c r="E12" s="66">
        <v>531</v>
      </c>
      <c r="F12" s="66">
        <v>216</v>
      </c>
      <c r="G12" s="67">
        <v>133</v>
      </c>
      <c r="H12" s="65">
        <v>370</v>
      </c>
      <c r="I12" s="66">
        <v>761</v>
      </c>
      <c r="J12" s="66">
        <v>473</v>
      </c>
      <c r="K12" s="66">
        <v>635</v>
      </c>
      <c r="L12" s="67">
        <v>823</v>
      </c>
    </row>
    <row r="13" spans="1:18" ht="18.600000000000001" x14ac:dyDescent="0.45">
      <c r="A13" s="74" t="s">
        <v>69</v>
      </c>
      <c r="B13" s="59">
        <v>527</v>
      </c>
      <c r="C13" s="60">
        <v>825</v>
      </c>
      <c r="D13" s="60">
        <v>809</v>
      </c>
      <c r="E13" s="60">
        <v>630</v>
      </c>
      <c r="F13" s="60">
        <v>297</v>
      </c>
      <c r="G13" s="61">
        <v>165</v>
      </c>
      <c r="H13" s="68">
        <v>447</v>
      </c>
      <c r="I13" s="60">
        <v>774</v>
      </c>
      <c r="J13" s="60">
        <v>390</v>
      </c>
      <c r="K13" s="60">
        <v>971</v>
      </c>
      <c r="L13" s="61">
        <v>671</v>
      </c>
      <c r="M13" s="8"/>
    </row>
    <row r="14" spans="1:18" ht="15.6" x14ac:dyDescent="0.3">
      <c r="A14" s="73" t="s">
        <v>70</v>
      </c>
      <c r="B14" s="59">
        <v>575</v>
      </c>
      <c r="C14" s="60">
        <v>1711</v>
      </c>
      <c r="D14" s="60">
        <v>2025</v>
      </c>
      <c r="E14" s="60">
        <v>1736</v>
      </c>
      <c r="F14" s="60">
        <v>687</v>
      </c>
      <c r="G14" s="61">
        <v>463</v>
      </c>
      <c r="H14" s="59">
        <v>2021</v>
      </c>
      <c r="I14" s="60">
        <v>1425</v>
      </c>
      <c r="J14" s="60">
        <v>986</v>
      </c>
      <c r="K14" s="60">
        <v>910</v>
      </c>
      <c r="L14" s="61">
        <v>1855</v>
      </c>
    </row>
    <row r="15" spans="1:18" ht="15.6" x14ac:dyDescent="0.3">
      <c r="A15" s="73" t="s">
        <v>71</v>
      </c>
      <c r="B15" s="59">
        <v>472</v>
      </c>
      <c r="C15" s="60">
        <v>706</v>
      </c>
      <c r="D15" s="60">
        <v>613</v>
      </c>
      <c r="E15" s="60">
        <v>439</v>
      </c>
      <c r="F15" s="60">
        <v>177</v>
      </c>
      <c r="G15" s="61">
        <v>122</v>
      </c>
      <c r="H15" s="59">
        <v>452</v>
      </c>
      <c r="I15" s="60">
        <v>701</v>
      </c>
      <c r="J15" s="60">
        <v>323</v>
      </c>
      <c r="K15" s="60">
        <v>502</v>
      </c>
      <c r="L15" s="61">
        <v>551</v>
      </c>
    </row>
    <row r="16" spans="1:18" ht="15.6" x14ac:dyDescent="0.3">
      <c r="A16" s="73" t="s">
        <v>72</v>
      </c>
      <c r="B16" s="59">
        <v>220</v>
      </c>
      <c r="C16" s="60">
        <v>301</v>
      </c>
      <c r="D16" s="60">
        <v>289</v>
      </c>
      <c r="E16" s="60">
        <v>207</v>
      </c>
      <c r="F16" s="60">
        <v>71</v>
      </c>
      <c r="G16" s="69">
        <v>39</v>
      </c>
      <c r="H16" s="68">
        <v>164</v>
      </c>
      <c r="I16" s="60">
        <v>299</v>
      </c>
      <c r="J16" s="60">
        <v>157</v>
      </c>
      <c r="K16" s="60">
        <v>232</v>
      </c>
      <c r="L16" s="61">
        <v>275</v>
      </c>
      <c r="M16" s="138"/>
    </row>
    <row r="17" spans="1:13" ht="15.6" x14ac:dyDescent="0.3">
      <c r="A17" s="73" t="s">
        <v>73</v>
      </c>
      <c r="B17" s="59">
        <v>348</v>
      </c>
      <c r="C17" s="60">
        <v>400</v>
      </c>
      <c r="D17" s="60">
        <v>362</v>
      </c>
      <c r="E17" s="60">
        <v>267</v>
      </c>
      <c r="F17" s="60">
        <v>131</v>
      </c>
      <c r="G17" s="68">
        <v>69</v>
      </c>
      <c r="H17" s="59">
        <v>228</v>
      </c>
      <c r="I17" s="60">
        <v>355</v>
      </c>
      <c r="J17" s="60">
        <v>266</v>
      </c>
      <c r="K17" s="60">
        <v>430</v>
      </c>
      <c r="L17" s="61">
        <v>298</v>
      </c>
    </row>
    <row r="18" spans="1:13" ht="15.6" x14ac:dyDescent="0.3">
      <c r="A18" s="73" t="s">
        <v>74</v>
      </c>
      <c r="B18" s="59">
        <v>315</v>
      </c>
      <c r="C18" s="60">
        <v>495</v>
      </c>
      <c r="D18" s="60">
        <v>474</v>
      </c>
      <c r="E18" s="60">
        <v>379</v>
      </c>
      <c r="F18" s="60">
        <v>140</v>
      </c>
      <c r="G18" s="61">
        <v>89</v>
      </c>
      <c r="H18" s="59">
        <v>207</v>
      </c>
      <c r="I18" s="60">
        <v>533</v>
      </c>
      <c r="J18" s="60">
        <v>221</v>
      </c>
      <c r="K18" s="60">
        <v>472</v>
      </c>
      <c r="L18" s="61">
        <v>459</v>
      </c>
    </row>
    <row r="19" spans="1:13" ht="15.6" x14ac:dyDescent="0.3">
      <c r="A19" s="73" t="s">
        <v>75</v>
      </c>
      <c r="B19" s="59">
        <v>149</v>
      </c>
      <c r="C19" s="60">
        <v>212</v>
      </c>
      <c r="D19" s="60">
        <v>236</v>
      </c>
      <c r="E19" s="60">
        <v>207</v>
      </c>
      <c r="F19" s="60">
        <v>89</v>
      </c>
      <c r="G19" s="61">
        <v>59</v>
      </c>
      <c r="H19" s="59">
        <v>103</v>
      </c>
      <c r="I19" s="60">
        <v>309</v>
      </c>
      <c r="J19" s="60">
        <v>89</v>
      </c>
      <c r="K19" s="60">
        <v>187</v>
      </c>
      <c r="L19" s="61">
        <v>264</v>
      </c>
    </row>
    <row r="20" spans="1:13" ht="15.6" x14ac:dyDescent="0.3">
      <c r="A20" s="73" t="s">
        <v>76</v>
      </c>
      <c r="B20" s="59">
        <v>284</v>
      </c>
      <c r="C20" s="60">
        <v>556</v>
      </c>
      <c r="D20" s="60">
        <v>512</v>
      </c>
      <c r="E20" s="60">
        <v>451</v>
      </c>
      <c r="F20" s="60">
        <v>234</v>
      </c>
      <c r="G20" s="61">
        <v>124</v>
      </c>
      <c r="H20" s="59">
        <v>422</v>
      </c>
      <c r="I20" s="60">
        <v>523</v>
      </c>
      <c r="J20" s="60">
        <v>288</v>
      </c>
      <c r="K20" s="60">
        <v>460</v>
      </c>
      <c r="L20" s="61">
        <v>468</v>
      </c>
    </row>
    <row r="21" spans="1:13" ht="15.6" x14ac:dyDescent="0.3">
      <c r="A21" s="73" t="s">
        <v>77</v>
      </c>
      <c r="B21" s="59">
        <v>285</v>
      </c>
      <c r="C21" s="60">
        <v>337</v>
      </c>
      <c r="D21" s="60">
        <v>349</v>
      </c>
      <c r="E21" s="60">
        <v>233</v>
      </c>
      <c r="F21" s="60">
        <v>108</v>
      </c>
      <c r="G21" s="61">
        <v>75</v>
      </c>
      <c r="H21" s="59">
        <v>150</v>
      </c>
      <c r="I21" s="60">
        <v>311</v>
      </c>
      <c r="J21" s="60">
        <v>177</v>
      </c>
      <c r="K21" s="60">
        <v>340</v>
      </c>
      <c r="L21" s="61">
        <v>409</v>
      </c>
    </row>
    <row r="22" spans="1:13" ht="15.6" x14ac:dyDescent="0.3">
      <c r="A22" s="73" t="s">
        <v>78</v>
      </c>
      <c r="B22" s="59">
        <v>216</v>
      </c>
      <c r="C22" s="60">
        <v>274</v>
      </c>
      <c r="D22" s="60">
        <v>270</v>
      </c>
      <c r="E22" s="60">
        <v>215</v>
      </c>
      <c r="F22" s="60">
        <v>114</v>
      </c>
      <c r="G22" s="61">
        <v>49</v>
      </c>
      <c r="H22" s="59">
        <v>174</v>
      </c>
      <c r="I22" s="60">
        <v>308</v>
      </c>
      <c r="J22" s="60">
        <v>141</v>
      </c>
      <c r="K22" s="60">
        <v>312</v>
      </c>
      <c r="L22" s="61">
        <v>203</v>
      </c>
    </row>
    <row r="23" spans="1:13" ht="15.6" x14ac:dyDescent="0.3">
      <c r="A23" s="73" t="s">
        <v>79</v>
      </c>
      <c r="B23" s="59">
        <v>208</v>
      </c>
      <c r="C23" s="60">
        <v>350</v>
      </c>
      <c r="D23" s="60">
        <v>455</v>
      </c>
      <c r="E23" s="60">
        <v>364</v>
      </c>
      <c r="F23" s="60">
        <v>162</v>
      </c>
      <c r="G23" s="61">
        <v>100</v>
      </c>
      <c r="H23" s="59">
        <v>298</v>
      </c>
      <c r="I23" s="60">
        <v>433</v>
      </c>
      <c r="J23" s="60">
        <v>186</v>
      </c>
      <c r="K23" s="60">
        <v>384</v>
      </c>
      <c r="L23" s="61">
        <v>338</v>
      </c>
    </row>
    <row r="24" spans="1:13" ht="18.75" customHeight="1" x14ac:dyDescent="0.45">
      <c r="A24" s="73" t="s">
        <v>80</v>
      </c>
      <c r="B24" s="59">
        <v>412</v>
      </c>
      <c r="C24" s="60">
        <v>626</v>
      </c>
      <c r="D24" s="60">
        <v>533</v>
      </c>
      <c r="E24" s="60">
        <v>440</v>
      </c>
      <c r="F24" s="60">
        <v>193</v>
      </c>
      <c r="G24" s="61">
        <v>152</v>
      </c>
      <c r="H24" s="59">
        <v>231</v>
      </c>
      <c r="I24" s="60">
        <v>578</v>
      </c>
      <c r="J24" s="60">
        <v>336</v>
      </c>
      <c r="K24" s="60">
        <v>569</v>
      </c>
      <c r="L24" s="61">
        <v>642</v>
      </c>
      <c r="M24" s="8"/>
    </row>
    <row r="25" spans="1:13" ht="15.6" x14ac:dyDescent="0.3">
      <c r="A25" s="73" t="s">
        <v>81</v>
      </c>
      <c r="B25" s="59">
        <v>217</v>
      </c>
      <c r="C25" s="60">
        <v>414</v>
      </c>
      <c r="D25" s="60">
        <v>459</v>
      </c>
      <c r="E25" s="60">
        <v>367</v>
      </c>
      <c r="F25" s="60">
        <v>157</v>
      </c>
      <c r="G25" s="61">
        <v>77</v>
      </c>
      <c r="H25" s="59">
        <v>186</v>
      </c>
      <c r="I25" s="60">
        <v>414</v>
      </c>
      <c r="J25" s="60">
        <v>257</v>
      </c>
      <c r="K25" s="60">
        <v>431</v>
      </c>
      <c r="L25" s="61">
        <v>403</v>
      </c>
    </row>
    <row r="26" spans="1:13" ht="15.6" x14ac:dyDescent="0.3">
      <c r="A26" s="73" t="s">
        <v>82</v>
      </c>
      <c r="B26" s="59">
        <v>177</v>
      </c>
      <c r="C26" s="60">
        <v>444</v>
      </c>
      <c r="D26" s="60">
        <v>602</v>
      </c>
      <c r="E26" s="60">
        <v>446</v>
      </c>
      <c r="F26" s="60">
        <v>203</v>
      </c>
      <c r="G26" s="61">
        <v>135</v>
      </c>
      <c r="H26" s="59">
        <v>431</v>
      </c>
      <c r="I26" s="60">
        <v>518</v>
      </c>
      <c r="J26" s="60">
        <v>302</v>
      </c>
      <c r="K26" s="60">
        <v>402</v>
      </c>
      <c r="L26" s="61">
        <v>354</v>
      </c>
    </row>
    <row r="27" spans="1:13" ht="16.2" thickBot="1" x14ac:dyDescent="0.35">
      <c r="A27" s="73" t="s">
        <v>83</v>
      </c>
      <c r="B27" s="70">
        <v>593</v>
      </c>
      <c r="C27" s="71">
        <v>886</v>
      </c>
      <c r="D27" s="71">
        <v>698</v>
      </c>
      <c r="E27" s="71">
        <v>569</v>
      </c>
      <c r="F27" s="71">
        <v>286</v>
      </c>
      <c r="G27" s="72">
        <v>166</v>
      </c>
      <c r="H27" s="70">
        <v>415</v>
      </c>
      <c r="I27" s="71">
        <v>834</v>
      </c>
      <c r="J27" s="71">
        <v>421</v>
      </c>
      <c r="K27" s="71">
        <v>840</v>
      </c>
      <c r="L27" s="72">
        <v>688</v>
      </c>
    </row>
    <row r="28" spans="1:13" ht="15.6" x14ac:dyDescent="0.3">
      <c r="A28" s="47" t="s">
        <v>84</v>
      </c>
      <c r="B28" s="48">
        <f t="shared" ref="B28:L28" si="0">SUM(B4:B27)</f>
        <v>8528</v>
      </c>
      <c r="C28" s="48">
        <f t="shared" si="0"/>
        <v>14070</v>
      </c>
      <c r="D28" s="48">
        <f t="shared" si="0"/>
        <v>14073</v>
      </c>
      <c r="E28" s="48">
        <f t="shared" si="0"/>
        <v>11219</v>
      </c>
      <c r="F28" s="48">
        <f t="shared" si="0"/>
        <v>4865</v>
      </c>
      <c r="G28" s="48">
        <f t="shared" si="0"/>
        <v>3019</v>
      </c>
      <c r="H28" s="48">
        <f t="shared" si="0"/>
        <v>8816</v>
      </c>
      <c r="I28" s="48">
        <f t="shared" si="0"/>
        <v>14167</v>
      </c>
      <c r="J28" s="48">
        <f t="shared" si="0"/>
        <v>7519</v>
      </c>
      <c r="K28" s="48">
        <f t="shared" si="0"/>
        <v>12344</v>
      </c>
      <c r="L28" s="48">
        <f t="shared" si="0"/>
        <v>12928</v>
      </c>
      <c r="M28" s="1"/>
    </row>
    <row r="29" spans="1:13" ht="15.6" x14ac:dyDescent="0.3">
      <c r="E29" s="13"/>
    </row>
    <row r="30" spans="1:13" ht="18.600000000000001" x14ac:dyDescent="0.4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rstPageNumber="5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view="pageBreakPreview" zoomScaleNormal="100" zoomScaleSheetLayoutView="100" workbookViewId="0">
      <selection activeCell="T13" sqref="T13"/>
    </sheetView>
  </sheetViews>
  <sheetFormatPr defaultRowHeight="14.4" x14ac:dyDescent="0.3"/>
  <cols>
    <col min="1" max="1" width="24.6640625" style="15" customWidth="1"/>
    <col min="2" max="2" width="12.5546875" style="15" customWidth="1"/>
    <col min="3" max="5" width="9.44140625" style="15" bestFit="1" customWidth="1"/>
    <col min="6" max="6" width="9.33203125" style="15" bestFit="1" customWidth="1"/>
    <col min="7" max="7" width="11.88671875" style="15" customWidth="1"/>
    <col min="8" max="8" width="9.44140625" style="15" bestFit="1" customWidth="1"/>
    <col min="9" max="9" width="9.33203125" style="15" bestFit="1" customWidth="1"/>
    <col min="10" max="10" width="9.44140625" style="15" bestFit="1" customWidth="1"/>
    <col min="11" max="11" width="10" style="15" bestFit="1" customWidth="1"/>
    <col min="12" max="14" width="9.44140625" style="15" bestFit="1" customWidth="1"/>
  </cols>
  <sheetData>
    <row r="1" spans="1:14" ht="44.25" customHeight="1" thickBot="1" x14ac:dyDescent="0.35">
      <c r="A1" s="186" t="s">
        <v>157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ht="18" customHeight="1" x14ac:dyDescent="0.3">
      <c r="A2" s="190"/>
      <c r="B2" s="192" t="s">
        <v>85</v>
      </c>
      <c r="C2" s="193"/>
      <c r="D2" s="193"/>
      <c r="E2" s="193"/>
      <c r="F2" s="193"/>
      <c r="G2" s="193"/>
      <c r="H2" s="194"/>
      <c r="I2" s="192" t="s">
        <v>86</v>
      </c>
      <c r="J2" s="193"/>
      <c r="K2" s="193"/>
      <c r="L2" s="193"/>
      <c r="M2" s="193"/>
      <c r="N2" s="194"/>
    </row>
    <row r="3" spans="1:14" ht="28.2" thickBot="1" x14ac:dyDescent="0.35">
      <c r="A3" s="191"/>
      <c r="B3" s="27" t="s">
        <v>87</v>
      </c>
      <c r="C3" s="28" t="s">
        <v>88</v>
      </c>
      <c r="D3" s="28" t="s">
        <v>89</v>
      </c>
      <c r="E3" s="28" t="s">
        <v>90</v>
      </c>
      <c r="F3" s="28" t="s">
        <v>91</v>
      </c>
      <c r="G3" s="28" t="s">
        <v>92</v>
      </c>
      <c r="H3" s="29" t="s">
        <v>93</v>
      </c>
      <c r="I3" s="27" t="s">
        <v>94</v>
      </c>
      <c r="J3" s="28" t="s">
        <v>95</v>
      </c>
      <c r="K3" s="28" t="s">
        <v>96</v>
      </c>
      <c r="L3" s="28" t="s">
        <v>97</v>
      </c>
      <c r="M3" s="28" t="s">
        <v>98</v>
      </c>
      <c r="N3" s="29" t="s">
        <v>99</v>
      </c>
    </row>
    <row r="4" spans="1:14" ht="21" customHeight="1" x14ac:dyDescent="0.3">
      <c r="A4" s="30" t="s">
        <v>60</v>
      </c>
      <c r="B4" s="31">
        <v>448</v>
      </c>
      <c r="C4" s="32">
        <v>449</v>
      </c>
      <c r="D4" s="32">
        <v>230</v>
      </c>
      <c r="E4" s="32">
        <v>231</v>
      </c>
      <c r="F4" s="32">
        <v>119</v>
      </c>
      <c r="G4" s="32">
        <v>44</v>
      </c>
      <c r="H4" s="33">
        <v>160</v>
      </c>
      <c r="I4" s="34">
        <v>163</v>
      </c>
      <c r="J4" s="35">
        <v>283</v>
      </c>
      <c r="K4" s="35">
        <v>253</v>
      </c>
      <c r="L4" s="35">
        <v>279</v>
      </c>
      <c r="M4" s="35">
        <v>301</v>
      </c>
      <c r="N4" s="36">
        <v>402</v>
      </c>
    </row>
    <row r="5" spans="1:14" ht="15.6" x14ac:dyDescent="0.3">
      <c r="A5" s="30" t="s">
        <v>61</v>
      </c>
      <c r="B5" s="31">
        <v>981</v>
      </c>
      <c r="C5" s="32">
        <v>933</v>
      </c>
      <c r="D5" s="32">
        <v>475</v>
      </c>
      <c r="E5" s="32">
        <v>351</v>
      </c>
      <c r="F5" s="32">
        <v>149</v>
      </c>
      <c r="G5" s="32">
        <v>69</v>
      </c>
      <c r="H5" s="33">
        <v>532</v>
      </c>
      <c r="I5" s="31">
        <v>357</v>
      </c>
      <c r="J5" s="32">
        <v>563</v>
      </c>
      <c r="K5" s="32">
        <v>497</v>
      </c>
      <c r="L5" s="32">
        <v>554</v>
      </c>
      <c r="M5" s="32">
        <v>548</v>
      </c>
      <c r="N5" s="33">
        <v>971</v>
      </c>
    </row>
    <row r="6" spans="1:14" ht="15.6" x14ac:dyDescent="0.3">
      <c r="A6" s="30" t="s">
        <v>62</v>
      </c>
      <c r="B6" s="37">
        <v>461</v>
      </c>
      <c r="C6" s="38">
        <v>473</v>
      </c>
      <c r="D6" s="38">
        <v>253</v>
      </c>
      <c r="E6" s="38">
        <v>218</v>
      </c>
      <c r="F6" s="38">
        <v>105</v>
      </c>
      <c r="G6" s="38">
        <v>33</v>
      </c>
      <c r="H6" s="39">
        <v>475</v>
      </c>
      <c r="I6" s="37">
        <v>273</v>
      </c>
      <c r="J6" s="38">
        <v>492</v>
      </c>
      <c r="K6" s="38">
        <v>330</v>
      </c>
      <c r="L6" s="38">
        <v>323</v>
      </c>
      <c r="M6" s="38">
        <v>238</v>
      </c>
      <c r="N6" s="39">
        <v>362</v>
      </c>
    </row>
    <row r="7" spans="1:14" ht="15.6" x14ac:dyDescent="0.3">
      <c r="A7" s="30" t="s">
        <v>63</v>
      </c>
      <c r="B7" s="37">
        <v>530</v>
      </c>
      <c r="C7" s="38">
        <v>373</v>
      </c>
      <c r="D7" s="38">
        <v>239</v>
      </c>
      <c r="E7" s="38">
        <v>216</v>
      </c>
      <c r="F7" s="38">
        <v>84</v>
      </c>
      <c r="G7" s="38">
        <v>30</v>
      </c>
      <c r="H7" s="39">
        <v>213</v>
      </c>
      <c r="I7" s="37">
        <v>236</v>
      </c>
      <c r="J7" s="38">
        <v>339</v>
      </c>
      <c r="K7" s="38">
        <v>298</v>
      </c>
      <c r="L7" s="38">
        <v>291</v>
      </c>
      <c r="M7" s="38">
        <v>235</v>
      </c>
      <c r="N7" s="39">
        <v>286</v>
      </c>
    </row>
    <row r="8" spans="1:14" ht="15.6" x14ac:dyDescent="0.3">
      <c r="A8" s="30" t="s">
        <v>64</v>
      </c>
      <c r="B8" s="37">
        <v>773</v>
      </c>
      <c r="C8" s="38">
        <v>567</v>
      </c>
      <c r="D8" s="38">
        <v>350</v>
      </c>
      <c r="E8" s="38">
        <v>257</v>
      </c>
      <c r="F8" s="38">
        <v>104</v>
      </c>
      <c r="G8" s="38">
        <v>26</v>
      </c>
      <c r="H8" s="39">
        <v>425</v>
      </c>
      <c r="I8" s="37">
        <v>347</v>
      </c>
      <c r="J8" s="38">
        <v>568</v>
      </c>
      <c r="K8" s="38">
        <v>372</v>
      </c>
      <c r="L8" s="38">
        <v>418</v>
      </c>
      <c r="M8" s="38">
        <v>344</v>
      </c>
      <c r="N8" s="39">
        <v>453</v>
      </c>
    </row>
    <row r="9" spans="1:14" ht="15.6" x14ac:dyDescent="0.3">
      <c r="A9" s="30" t="s">
        <v>65</v>
      </c>
      <c r="B9" s="37">
        <v>851</v>
      </c>
      <c r="C9" s="38">
        <v>672</v>
      </c>
      <c r="D9" s="38">
        <v>298</v>
      </c>
      <c r="E9" s="38">
        <v>234</v>
      </c>
      <c r="F9" s="38">
        <v>79</v>
      </c>
      <c r="G9" s="38">
        <v>21</v>
      </c>
      <c r="H9" s="39">
        <v>699</v>
      </c>
      <c r="I9" s="37">
        <v>277</v>
      </c>
      <c r="J9" s="38">
        <v>447</v>
      </c>
      <c r="K9" s="38">
        <v>410</v>
      </c>
      <c r="L9" s="38">
        <v>366</v>
      </c>
      <c r="M9" s="38">
        <v>436</v>
      </c>
      <c r="N9" s="39">
        <v>918</v>
      </c>
    </row>
    <row r="10" spans="1:14" ht="15.6" x14ac:dyDescent="0.3">
      <c r="A10" s="30" t="s">
        <v>66</v>
      </c>
      <c r="B10" s="37">
        <v>330</v>
      </c>
      <c r="C10" s="38">
        <v>441</v>
      </c>
      <c r="D10" s="38">
        <v>193</v>
      </c>
      <c r="E10" s="38">
        <v>138</v>
      </c>
      <c r="F10" s="38">
        <v>47</v>
      </c>
      <c r="G10" s="38">
        <v>14</v>
      </c>
      <c r="H10" s="39">
        <v>589</v>
      </c>
      <c r="I10" s="37">
        <v>131</v>
      </c>
      <c r="J10" s="38">
        <v>248</v>
      </c>
      <c r="K10" s="38">
        <v>244</v>
      </c>
      <c r="L10" s="38">
        <v>229</v>
      </c>
      <c r="M10" s="38">
        <v>277</v>
      </c>
      <c r="N10" s="39">
        <v>623</v>
      </c>
    </row>
    <row r="11" spans="1:14" ht="15.6" x14ac:dyDescent="0.3">
      <c r="A11" s="30" t="s">
        <v>67</v>
      </c>
      <c r="B11" s="37">
        <v>638</v>
      </c>
      <c r="C11" s="38">
        <v>560</v>
      </c>
      <c r="D11" s="38">
        <v>285</v>
      </c>
      <c r="E11" s="38">
        <v>216</v>
      </c>
      <c r="F11" s="38">
        <v>78</v>
      </c>
      <c r="G11" s="38">
        <v>25</v>
      </c>
      <c r="H11" s="39">
        <v>824</v>
      </c>
      <c r="I11" s="37">
        <v>229</v>
      </c>
      <c r="J11" s="38">
        <v>344</v>
      </c>
      <c r="K11" s="38">
        <v>319</v>
      </c>
      <c r="L11" s="38">
        <v>371</v>
      </c>
      <c r="M11" s="38">
        <v>397</v>
      </c>
      <c r="N11" s="39">
        <v>966</v>
      </c>
    </row>
    <row r="12" spans="1:14" ht="15.6" x14ac:dyDescent="0.3">
      <c r="A12" s="30" t="s">
        <v>68</v>
      </c>
      <c r="B12" s="37">
        <v>841</v>
      </c>
      <c r="C12" s="38">
        <v>739</v>
      </c>
      <c r="D12" s="38">
        <v>337</v>
      </c>
      <c r="E12" s="38">
        <v>234</v>
      </c>
      <c r="F12" s="38">
        <v>103</v>
      </c>
      <c r="G12" s="38">
        <v>40</v>
      </c>
      <c r="H12" s="39">
        <v>768</v>
      </c>
      <c r="I12" s="37">
        <v>244</v>
      </c>
      <c r="J12" s="38">
        <v>452</v>
      </c>
      <c r="K12" s="38">
        <v>380</v>
      </c>
      <c r="L12" s="38">
        <v>465</v>
      </c>
      <c r="M12" s="38">
        <v>549</v>
      </c>
      <c r="N12" s="39">
        <v>972</v>
      </c>
    </row>
    <row r="13" spans="1:14" ht="15.6" x14ac:dyDescent="0.3">
      <c r="A13" s="40" t="s">
        <v>69</v>
      </c>
      <c r="B13" s="37">
        <v>784</v>
      </c>
      <c r="C13" s="38">
        <v>919</v>
      </c>
      <c r="D13" s="38">
        <v>506</v>
      </c>
      <c r="E13" s="38">
        <v>404</v>
      </c>
      <c r="F13" s="38">
        <v>129</v>
      </c>
      <c r="G13" s="38">
        <v>52</v>
      </c>
      <c r="H13" s="39">
        <v>459</v>
      </c>
      <c r="I13" s="37">
        <v>217</v>
      </c>
      <c r="J13" s="38">
        <v>462</v>
      </c>
      <c r="K13" s="38">
        <v>359</v>
      </c>
      <c r="L13" s="38">
        <v>503</v>
      </c>
      <c r="M13" s="38">
        <v>520</v>
      </c>
      <c r="N13" s="39">
        <v>1192</v>
      </c>
    </row>
    <row r="14" spans="1:14" ht="15.6" x14ac:dyDescent="0.3">
      <c r="A14" s="30" t="s">
        <v>70</v>
      </c>
      <c r="B14" s="37">
        <v>2294</v>
      </c>
      <c r="C14" s="38">
        <v>1623</v>
      </c>
      <c r="D14" s="38">
        <v>988</v>
      </c>
      <c r="E14" s="38">
        <v>826</v>
      </c>
      <c r="F14" s="38">
        <v>424</v>
      </c>
      <c r="G14" s="38">
        <v>110</v>
      </c>
      <c r="H14" s="39">
        <v>932</v>
      </c>
      <c r="I14" s="37">
        <v>712</v>
      </c>
      <c r="J14" s="38">
        <v>1329</v>
      </c>
      <c r="K14" s="38">
        <v>1032</v>
      </c>
      <c r="L14" s="38">
        <v>1233</v>
      </c>
      <c r="M14" s="38">
        <v>1002</v>
      </c>
      <c r="N14" s="39">
        <v>1889</v>
      </c>
    </row>
    <row r="15" spans="1:14" ht="15.6" x14ac:dyDescent="0.3">
      <c r="A15" s="30" t="s">
        <v>71</v>
      </c>
      <c r="B15" s="37">
        <v>750</v>
      </c>
      <c r="C15" s="38">
        <v>595</v>
      </c>
      <c r="D15" s="38">
        <v>297</v>
      </c>
      <c r="E15" s="38">
        <v>260</v>
      </c>
      <c r="F15" s="38">
        <v>127</v>
      </c>
      <c r="G15" s="38">
        <v>23</v>
      </c>
      <c r="H15" s="39">
        <v>477</v>
      </c>
      <c r="I15" s="37">
        <v>353</v>
      </c>
      <c r="J15" s="38">
        <v>544</v>
      </c>
      <c r="K15" s="38">
        <v>427</v>
      </c>
      <c r="L15" s="38">
        <v>351</v>
      </c>
      <c r="M15" s="38">
        <v>366</v>
      </c>
      <c r="N15" s="39">
        <v>488</v>
      </c>
    </row>
    <row r="16" spans="1:14" ht="15.6" x14ac:dyDescent="0.3">
      <c r="A16" s="30" t="s">
        <v>72</v>
      </c>
      <c r="B16" s="37">
        <v>379</v>
      </c>
      <c r="C16" s="38">
        <v>254</v>
      </c>
      <c r="D16" s="38">
        <v>127</v>
      </c>
      <c r="E16" s="38">
        <v>107</v>
      </c>
      <c r="F16" s="38">
        <v>37</v>
      </c>
      <c r="G16" s="38">
        <v>12</v>
      </c>
      <c r="H16" s="39">
        <v>211</v>
      </c>
      <c r="I16" s="37">
        <v>171</v>
      </c>
      <c r="J16" s="38">
        <v>221</v>
      </c>
      <c r="K16" s="38">
        <v>173</v>
      </c>
      <c r="L16" s="38">
        <v>186</v>
      </c>
      <c r="M16" s="38">
        <v>163</v>
      </c>
      <c r="N16" s="39">
        <v>213</v>
      </c>
    </row>
    <row r="17" spans="1:16" ht="15.6" x14ac:dyDescent="0.3">
      <c r="A17" s="30" t="s">
        <v>73</v>
      </c>
      <c r="B17" s="37">
        <v>343</v>
      </c>
      <c r="C17" s="38">
        <v>477</v>
      </c>
      <c r="D17" s="38">
        <v>235</v>
      </c>
      <c r="E17" s="38">
        <v>187</v>
      </c>
      <c r="F17" s="38">
        <v>93</v>
      </c>
      <c r="G17" s="38">
        <v>25</v>
      </c>
      <c r="H17" s="39">
        <v>217</v>
      </c>
      <c r="I17" s="37">
        <v>178</v>
      </c>
      <c r="J17" s="38">
        <v>393</v>
      </c>
      <c r="K17" s="38">
        <v>315</v>
      </c>
      <c r="L17" s="38">
        <v>257</v>
      </c>
      <c r="M17" s="38">
        <v>223</v>
      </c>
      <c r="N17" s="39">
        <v>211</v>
      </c>
    </row>
    <row r="18" spans="1:16" ht="15.6" x14ac:dyDescent="0.3">
      <c r="A18" s="30" t="s">
        <v>74</v>
      </c>
      <c r="B18" s="37">
        <v>496</v>
      </c>
      <c r="C18" s="38">
        <v>497</v>
      </c>
      <c r="D18" s="38">
        <v>228</v>
      </c>
      <c r="E18" s="38">
        <v>167</v>
      </c>
      <c r="F18" s="38">
        <v>61</v>
      </c>
      <c r="G18" s="38">
        <v>24</v>
      </c>
      <c r="H18" s="39">
        <v>419</v>
      </c>
      <c r="I18" s="37">
        <v>140</v>
      </c>
      <c r="J18" s="38">
        <v>287</v>
      </c>
      <c r="K18" s="38">
        <v>257</v>
      </c>
      <c r="L18" s="38">
        <v>300</v>
      </c>
      <c r="M18" s="38">
        <v>333</v>
      </c>
      <c r="N18" s="39">
        <v>575</v>
      </c>
    </row>
    <row r="19" spans="1:16" ht="15.6" x14ac:dyDescent="0.3">
      <c r="A19" s="30" t="s">
        <v>75</v>
      </c>
      <c r="B19" s="37">
        <v>289</v>
      </c>
      <c r="C19" s="38">
        <v>215</v>
      </c>
      <c r="D19" s="38">
        <v>121</v>
      </c>
      <c r="E19" s="38">
        <v>92</v>
      </c>
      <c r="F19" s="38">
        <v>43</v>
      </c>
      <c r="G19" s="38">
        <v>16</v>
      </c>
      <c r="H19" s="39">
        <v>176</v>
      </c>
      <c r="I19" s="37">
        <v>90</v>
      </c>
      <c r="J19" s="38">
        <v>163</v>
      </c>
      <c r="K19" s="38">
        <v>126</v>
      </c>
      <c r="L19" s="38">
        <v>133</v>
      </c>
      <c r="M19" s="38">
        <v>149</v>
      </c>
      <c r="N19" s="39">
        <v>291</v>
      </c>
    </row>
    <row r="20" spans="1:16" ht="18.600000000000001" x14ac:dyDescent="0.45">
      <c r="A20" s="30" t="s">
        <v>76</v>
      </c>
      <c r="B20" s="37">
        <v>527</v>
      </c>
      <c r="C20" s="38">
        <v>542</v>
      </c>
      <c r="D20" s="38">
        <v>280</v>
      </c>
      <c r="E20" s="38">
        <v>231</v>
      </c>
      <c r="F20" s="38">
        <v>132</v>
      </c>
      <c r="G20" s="38">
        <v>36</v>
      </c>
      <c r="H20" s="39">
        <v>413</v>
      </c>
      <c r="I20" s="37">
        <v>270</v>
      </c>
      <c r="J20" s="38">
        <v>510</v>
      </c>
      <c r="K20" s="38">
        <v>370</v>
      </c>
      <c r="L20" s="38">
        <v>326</v>
      </c>
      <c r="M20" s="38">
        <v>291</v>
      </c>
      <c r="N20" s="39">
        <v>394</v>
      </c>
      <c r="O20" s="9"/>
      <c r="P20" s="10"/>
    </row>
    <row r="21" spans="1:16" ht="15.6" x14ac:dyDescent="0.3">
      <c r="A21" s="30" t="s">
        <v>77</v>
      </c>
      <c r="B21" s="37">
        <v>377</v>
      </c>
      <c r="C21" s="38">
        <v>339</v>
      </c>
      <c r="D21" s="38">
        <v>202</v>
      </c>
      <c r="E21" s="38">
        <v>151</v>
      </c>
      <c r="F21" s="38">
        <v>58</v>
      </c>
      <c r="G21" s="38">
        <v>18</v>
      </c>
      <c r="H21" s="39">
        <v>242</v>
      </c>
      <c r="I21" s="37">
        <v>135</v>
      </c>
      <c r="J21" s="38">
        <v>239</v>
      </c>
      <c r="K21" s="38">
        <v>220</v>
      </c>
      <c r="L21" s="38">
        <v>211</v>
      </c>
      <c r="M21" s="38">
        <v>190</v>
      </c>
      <c r="N21" s="39">
        <v>392</v>
      </c>
    </row>
    <row r="22" spans="1:16" ht="15.6" x14ac:dyDescent="0.3">
      <c r="A22" s="30" t="s">
        <v>78</v>
      </c>
      <c r="B22" s="37">
        <v>305</v>
      </c>
      <c r="C22" s="38">
        <v>302</v>
      </c>
      <c r="D22" s="38">
        <v>166</v>
      </c>
      <c r="E22" s="38">
        <v>134</v>
      </c>
      <c r="F22" s="38">
        <v>54</v>
      </c>
      <c r="G22" s="38">
        <v>21</v>
      </c>
      <c r="H22" s="39">
        <v>156</v>
      </c>
      <c r="I22" s="37">
        <v>90</v>
      </c>
      <c r="J22" s="38">
        <v>223</v>
      </c>
      <c r="K22" s="38">
        <v>193</v>
      </c>
      <c r="L22" s="38">
        <v>176</v>
      </c>
      <c r="M22" s="38">
        <v>171</v>
      </c>
      <c r="N22" s="39">
        <v>285</v>
      </c>
    </row>
    <row r="23" spans="1:16" ht="15.6" x14ac:dyDescent="0.3">
      <c r="A23" s="30" t="s">
        <v>79</v>
      </c>
      <c r="B23" s="37">
        <v>420</v>
      </c>
      <c r="C23" s="38">
        <v>425</v>
      </c>
      <c r="D23" s="38">
        <v>229</v>
      </c>
      <c r="E23" s="38">
        <v>208</v>
      </c>
      <c r="F23" s="38">
        <v>107</v>
      </c>
      <c r="G23" s="38">
        <v>29</v>
      </c>
      <c r="H23" s="39">
        <v>221</v>
      </c>
      <c r="I23" s="37">
        <v>175</v>
      </c>
      <c r="J23" s="38">
        <v>252</v>
      </c>
      <c r="K23" s="38">
        <v>204</v>
      </c>
      <c r="L23" s="38">
        <v>275</v>
      </c>
      <c r="M23" s="38">
        <v>259</v>
      </c>
      <c r="N23" s="39">
        <v>474</v>
      </c>
    </row>
    <row r="24" spans="1:16" ht="15.6" x14ac:dyDescent="0.3">
      <c r="A24" s="30" t="s">
        <v>80</v>
      </c>
      <c r="B24" s="37">
        <v>728</v>
      </c>
      <c r="C24" s="38">
        <v>657</v>
      </c>
      <c r="D24" s="38">
        <v>323</v>
      </c>
      <c r="E24" s="38">
        <v>215</v>
      </c>
      <c r="F24" s="38">
        <v>78</v>
      </c>
      <c r="G24" s="38">
        <v>21</v>
      </c>
      <c r="H24" s="39">
        <v>334</v>
      </c>
      <c r="I24" s="37">
        <v>240</v>
      </c>
      <c r="J24" s="38">
        <v>510</v>
      </c>
      <c r="K24" s="38">
        <v>332</v>
      </c>
      <c r="L24" s="38">
        <v>334</v>
      </c>
      <c r="M24" s="38">
        <v>336</v>
      </c>
      <c r="N24" s="39">
        <v>604</v>
      </c>
    </row>
    <row r="25" spans="1:16" ht="15.6" x14ac:dyDescent="0.3">
      <c r="A25" s="40" t="s">
        <v>81</v>
      </c>
      <c r="B25" s="37">
        <v>430</v>
      </c>
      <c r="C25" s="38">
        <v>395</v>
      </c>
      <c r="D25" s="38">
        <v>255</v>
      </c>
      <c r="E25" s="38">
        <v>199</v>
      </c>
      <c r="F25" s="38">
        <v>76</v>
      </c>
      <c r="G25" s="38">
        <v>20</v>
      </c>
      <c r="H25" s="39">
        <v>316</v>
      </c>
      <c r="I25" s="37">
        <v>119</v>
      </c>
      <c r="J25" s="38">
        <v>262</v>
      </c>
      <c r="K25" s="38">
        <v>227</v>
      </c>
      <c r="L25" s="38">
        <v>226</v>
      </c>
      <c r="M25" s="38">
        <v>284</v>
      </c>
      <c r="N25" s="39">
        <v>573</v>
      </c>
    </row>
    <row r="26" spans="1:16" ht="15.6" x14ac:dyDescent="0.3">
      <c r="A26" s="30" t="s">
        <v>82</v>
      </c>
      <c r="B26" s="41">
        <v>593</v>
      </c>
      <c r="C26" s="42">
        <v>488</v>
      </c>
      <c r="D26" s="42">
        <v>299</v>
      </c>
      <c r="E26" s="42">
        <v>237</v>
      </c>
      <c r="F26" s="42">
        <v>105</v>
      </c>
      <c r="G26" s="42">
        <v>30</v>
      </c>
      <c r="H26" s="43">
        <v>255</v>
      </c>
      <c r="I26" s="41">
        <v>206</v>
      </c>
      <c r="J26" s="42">
        <v>340</v>
      </c>
      <c r="K26" s="42">
        <v>269</v>
      </c>
      <c r="L26" s="42">
        <v>299</v>
      </c>
      <c r="M26" s="42">
        <v>315</v>
      </c>
      <c r="N26" s="43">
        <v>578</v>
      </c>
    </row>
    <row r="27" spans="1:16" ht="16.2" thickBot="1" x14ac:dyDescent="0.35">
      <c r="A27" s="30" t="s">
        <v>83</v>
      </c>
      <c r="B27" s="41">
        <v>914</v>
      </c>
      <c r="C27" s="42">
        <v>841</v>
      </c>
      <c r="D27" s="42">
        <v>420</v>
      </c>
      <c r="E27" s="42">
        <v>278</v>
      </c>
      <c r="F27" s="42">
        <v>123</v>
      </c>
      <c r="G27" s="42">
        <v>33</v>
      </c>
      <c r="H27" s="43">
        <v>589</v>
      </c>
      <c r="I27" s="44">
        <v>351</v>
      </c>
      <c r="J27" s="45">
        <v>581</v>
      </c>
      <c r="K27" s="45">
        <v>477</v>
      </c>
      <c r="L27" s="45">
        <v>446</v>
      </c>
      <c r="M27" s="45">
        <v>484</v>
      </c>
      <c r="N27" s="46">
        <v>859</v>
      </c>
    </row>
    <row r="28" spans="1:16" ht="15.6" x14ac:dyDescent="0.3">
      <c r="A28" s="47" t="s">
        <v>84</v>
      </c>
      <c r="B28" s="48">
        <f t="shared" ref="B28:N28" si="0">SUM(B4:B27)</f>
        <v>15482</v>
      </c>
      <c r="C28" s="48">
        <f t="shared" si="0"/>
        <v>13776</v>
      </c>
      <c r="D28" s="48">
        <f t="shared" si="0"/>
        <v>7336</v>
      </c>
      <c r="E28" s="48">
        <f t="shared" si="0"/>
        <v>5791</v>
      </c>
      <c r="F28" s="48">
        <f t="shared" si="0"/>
        <v>2515</v>
      </c>
      <c r="G28" s="48">
        <f t="shared" si="0"/>
        <v>772</v>
      </c>
      <c r="H28" s="48">
        <f t="shared" si="0"/>
        <v>10102</v>
      </c>
      <c r="I28" s="48">
        <f t="shared" si="0"/>
        <v>5704</v>
      </c>
      <c r="J28" s="48">
        <f t="shared" si="0"/>
        <v>10052</v>
      </c>
      <c r="K28" s="48">
        <f t="shared" si="0"/>
        <v>8084</v>
      </c>
      <c r="L28" s="48">
        <f t="shared" si="0"/>
        <v>8552</v>
      </c>
      <c r="M28" s="48">
        <f t="shared" si="0"/>
        <v>8411</v>
      </c>
      <c r="N28" s="48">
        <f t="shared" si="0"/>
        <v>14971</v>
      </c>
    </row>
    <row r="29" spans="1:16" ht="15.6" x14ac:dyDescent="0.3">
      <c r="F29" s="16"/>
    </row>
    <row r="30" spans="1:16" ht="18.600000000000001" x14ac:dyDescent="0.45">
      <c r="K30" s="17"/>
      <c r="L30" s="17"/>
      <c r="M30" s="17"/>
      <c r="N30" s="17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rstPageNumber="51" orientation="landscape" useFirstPageNumber="1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38"/>
  <sheetViews>
    <sheetView tabSelected="1" topLeftCell="A7" zoomScaleNormal="100" workbookViewId="0">
      <selection activeCell="L26" sqref="L26"/>
    </sheetView>
  </sheetViews>
  <sheetFormatPr defaultRowHeight="14.4" x14ac:dyDescent="0.3"/>
  <cols>
    <col min="1" max="1" width="15.88671875" style="15" customWidth="1"/>
    <col min="2" max="2" width="17" style="15" customWidth="1"/>
    <col min="3" max="3" width="8.6640625" style="15" customWidth="1"/>
    <col min="4" max="4" width="15.109375" style="15" customWidth="1"/>
    <col min="5" max="5" width="11.88671875" style="15" customWidth="1"/>
    <col min="6" max="6" width="11.33203125" style="15" customWidth="1"/>
    <col min="7" max="7" width="12.6640625" style="15" customWidth="1"/>
    <col min="8" max="8" width="12.88671875" style="15" customWidth="1"/>
    <col min="9" max="9" width="13.44140625" style="15" customWidth="1"/>
    <col min="10" max="10" width="13.5546875" style="15" customWidth="1"/>
    <col min="11" max="11" width="14.5546875" style="15" customWidth="1"/>
    <col min="12" max="12" width="16" style="15" customWidth="1"/>
  </cols>
  <sheetData>
    <row r="1" spans="1:22" ht="49.5" customHeight="1" x14ac:dyDescent="0.3">
      <c r="A1" s="198" t="s">
        <v>158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22" ht="15.75" customHeight="1" x14ac:dyDescent="0.3">
      <c r="A2" s="199" t="s">
        <v>0</v>
      </c>
      <c r="B2" s="199"/>
      <c r="C2" s="199"/>
      <c r="D2" s="195" t="s">
        <v>100</v>
      </c>
      <c r="E2" s="199" t="s">
        <v>135</v>
      </c>
      <c r="F2" s="199"/>
      <c r="G2" s="199"/>
      <c r="H2" s="199"/>
      <c r="I2" s="199"/>
      <c r="J2" s="199"/>
      <c r="K2" s="199"/>
      <c r="L2" s="199"/>
    </row>
    <row r="3" spans="1:22" ht="15" customHeight="1" x14ac:dyDescent="0.3">
      <c r="A3" s="199"/>
      <c r="B3" s="199"/>
      <c r="C3" s="199"/>
      <c r="D3" s="196"/>
      <c r="E3" s="195" t="s">
        <v>127</v>
      </c>
      <c r="F3" s="195" t="s">
        <v>128</v>
      </c>
      <c r="G3" s="195" t="s">
        <v>101</v>
      </c>
      <c r="H3" s="195" t="s">
        <v>102</v>
      </c>
      <c r="I3" s="195" t="s">
        <v>129</v>
      </c>
      <c r="J3" s="195" t="s">
        <v>130</v>
      </c>
      <c r="K3" s="195" t="s">
        <v>154</v>
      </c>
      <c r="L3" s="195" t="s">
        <v>103</v>
      </c>
    </row>
    <row r="4" spans="1:22" ht="21.75" customHeight="1" x14ac:dyDescent="0.3">
      <c r="A4" s="199"/>
      <c r="B4" s="199"/>
      <c r="C4" s="199"/>
      <c r="D4" s="196"/>
      <c r="E4" s="196"/>
      <c r="F4" s="196"/>
      <c r="G4" s="196"/>
      <c r="H4" s="196"/>
      <c r="I4" s="196"/>
      <c r="J4" s="196"/>
      <c r="K4" s="196"/>
      <c r="L4" s="196"/>
    </row>
    <row r="5" spans="1:22" ht="45" customHeight="1" x14ac:dyDescent="0.3">
      <c r="A5" s="199"/>
      <c r="B5" s="199"/>
      <c r="C5" s="199"/>
      <c r="D5" s="196"/>
      <c r="E5" s="196"/>
      <c r="F5" s="196"/>
      <c r="G5" s="196"/>
      <c r="H5" s="196"/>
      <c r="I5" s="196"/>
      <c r="J5" s="196"/>
      <c r="K5" s="196"/>
      <c r="L5" s="196"/>
    </row>
    <row r="6" spans="1:22" ht="45" customHeight="1" x14ac:dyDescent="0.3">
      <c r="A6" s="199"/>
      <c r="B6" s="199"/>
      <c r="C6" s="199"/>
      <c r="D6" s="196"/>
      <c r="E6" s="196"/>
      <c r="F6" s="196"/>
      <c r="G6" s="196"/>
      <c r="H6" s="196"/>
      <c r="I6" s="196"/>
      <c r="J6" s="196"/>
      <c r="K6" s="196"/>
      <c r="L6" s="196"/>
    </row>
    <row r="7" spans="1:22" ht="42" customHeight="1" x14ac:dyDescent="0.3">
      <c r="A7" s="195"/>
      <c r="B7" s="195"/>
      <c r="C7" s="195"/>
      <c r="D7" s="197"/>
      <c r="E7" s="197"/>
      <c r="F7" s="197"/>
      <c r="G7" s="197"/>
      <c r="H7" s="197"/>
      <c r="I7" s="197"/>
      <c r="J7" s="197"/>
      <c r="K7" s="197"/>
      <c r="L7" s="197"/>
    </row>
    <row r="8" spans="1:22" x14ac:dyDescent="0.3">
      <c r="A8" s="202">
        <v>0</v>
      </c>
      <c r="B8" s="203"/>
      <c r="C8" s="204"/>
      <c r="D8" s="19">
        <v>1</v>
      </c>
      <c r="E8" s="19">
        <v>2</v>
      </c>
      <c r="F8" s="19">
        <v>3</v>
      </c>
      <c r="G8" s="19">
        <v>4</v>
      </c>
      <c r="H8" s="19">
        <v>5</v>
      </c>
      <c r="I8" s="19">
        <v>6</v>
      </c>
      <c r="J8" s="19">
        <v>7</v>
      </c>
      <c r="K8" s="19">
        <v>8</v>
      </c>
      <c r="L8" s="19">
        <v>9</v>
      </c>
    </row>
    <row r="9" spans="1:22" ht="15" x14ac:dyDescent="0.3">
      <c r="A9" s="200" t="s">
        <v>104</v>
      </c>
      <c r="B9" s="20" t="s">
        <v>94</v>
      </c>
      <c r="C9" s="18">
        <v>1</v>
      </c>
      <c r="D9" s="21">
        <v>3880</v>
      </c>
      <c r="E9" s="21">
        <v>2085</v>
      </c>
      <c r="F9" s="21">
        <v>1224</v>
      </c>
      <c r="G9" s="21">
        <v>797</v>
      </c>
      <c r="H9" s="21">
        <v>994</v>
      </c>
      <c r="I9" s="21">
        <v>18</v>
      </c>
      <c r="J9" s="21">
        <v>532</v>
      </c>
      <c r="K9" s="21">
        <v>12</v>
      </c>
      <c r="L9" s="21">
        <v>194</v>
      </c>
    </row>
    <row r="10" spans="1:22" ht="15" x14ac:dyDescent="0.3">
      <c r="A10" s="200"/>
      <c r="B10" s="20" t="s">
        <v>105</v>
      </c>
      <c r="C10" s="18">
        <v>2</v>
      </c>
      <c r="D10" s="21">
        <v>7173</v>
      </c>
      <c r="E10" s="21">
        <v>4002</v>
      </c>
      <c r="F10" s="21">
        <v>2460</v>
      </c>
      <c r="G10" s="21">
        <v>1777</v>
      </c>
      <c r="H10" s="21">
        <v>1712</v>
      </c>
      <c r="I10" s="21">
        <v>40</v>
      </c>
      <c r="J10" s="21">
        <v>940</v>
      </c>
      <c r="K10" s="21">
        <v>18</v>
      </c>
      <c r="L10" s="21">
        <v>331</v>
      </c>
    </row>
    <row r="11" spans="1:22" ht="15" x14ac:dyDescent="0.3">
      <c r="A11" s="200"/>
      <c r="B11" s="20" t="s">
        <v>106</v>
      </c>
      <c r="C11" s="18">
        <v>3</v>
      </c>
      <c r="D11" s="21">
        <v>5815</v>
      </c>
      <c r="E11" s="21">
        <v>2935</v>
      </c>
      <c r="F11" s="21">
        <v>1861</v>
      </c>
      <c r="G11" s="21">
        <v>1749</v>
      </c>
      <c r="H11" s="21">
        <v>1339</v>
      </c>
      <c r="I11" s="21">
        <v>9</v>
      </c>
      <c r="J11" s="21">
        <v>1041</v>
      </c>
      <c r="K11" s="21">
        <v>11</v>
      </c>
      <c r="L11" s="21">
        <v>276</v>
      </c>
    </row>
    <row r="12" spans="1:22" ht="15" x14ac:dyDescent="0.3">
      <c r="A12" s="200"/>
      <c r="B12" s="20" t="s">
        <v>107</v>
      </c>
      <c r="C12" s="18">
        <v>4</v>
      </c>
      <c r="D12" s="21">
        <v>6190</v>
      </c>
      <c r="E12" s="21">
        <v>2320</v>
      </c>
      <c r="F12" s="21">
        <v>1202</v>
      </c>
      <c r="G12" s="21">
        <v>2648</v>
      </c>
      <c r="H12" s="21">
        <v>1823</v>
      </c>
      <c r="I12" s="21">
        <v>4</v>
      </c>
      <c r="J12" s="21">
        <v>1252</v>
      </c>
      <c r="K12" s="21">
        <v>21</v>
      </c>
      <c r="L12" s="21">
        <v>373</v>
      </c>
    </row>
    <row r="13" spans="1:22" ht="15" x14ac:dyDescent="0.3">
      <c r="A13" s="200"/>
      <c r="B13" s="20" t="s">
        <v>108</v>
      </c>
      <c r="C13" s="18">
        <v>5</v>
      </c>
      <c r="D13" s="21">
        <v>8401</v>
      </c>
      <c r="E13" s="21">
        <v>2108</v>
      </c>
      <c r="F13" s="21">
        <v>1108</v>
      </c>
      <c r="G13" s="21">
        <v>8392</v>
      </c>
      <c r="H13" s="21">
        <v>1922</v>
      </c>
      <c r="I13" s="21">
        <v>11</v>
      </c>
      <c r="J13" s="21">
        <v>1458</v>
      </c>
      <c r="K13" s="21">
        <v>11</v>
      </c>
      <c r="L13" s="21">
        <v>440</v>
      </c>
    </row>
    <row r="14" spans="1:22" ht="15" x14ac:dyDescent="0.3">
      <c r="A14" s="200"/>
      <c r="B14" s="20" t="s">
        <v>109</v>
      </c>
      <c r="C14" s="18">
        <v>6</v>
      </c>
      <c r="D14" s="21">
        <v>14948</v>
      </c>
      <c r="E14" s="21">
        <v>1983</v>
      </c>
      <c r="F14" s="21">
        <v>673</v>
      </c>
      <c r="G14" s="21">
        <v>14905</v>
      </c>
      <c r="H14" s="21">
        <v>5338</v>
      </c>
      <c r="I14" s="21">
        <v>29</v>
      </c>
      <c r="J14" s="21">
        <v>2608</v>
      </c>
      <c r="K14" s="21">
        <v>24</v>
      </c>
      <c r="L14" s="21">
        <v>929</v>
      </c>
    </row>
    <row r="15" spans="1:22" ht="15" x14ac:dyDescent="0.3">
      <c r="A15" s="200" t="s">
        <v>50</v>
      </c>
      <c r="B15" s="20" t="s">
        <v>110</v>
      </c>
      <c r="C15" s="18">
        <v>7</v>
      </c>
      <c r="D15" s="21">
        <v>8528</v>
      </c>
      <c r="E15" s="21">
        <v>8528</v>
      </c>
      <c r="F15" s="21">
        <v>8528</v>
      </c>
      <c r="G15" s="21">
        <v>2665</v>
      </c>
      <c r="H15" s="21" t="s">
        <v>142</v>
      </c>
      <c r="I15" s="21">
        <v>2</v>
      </c>
      <c r="J15" s="21">
        <v>889</v>
      </c>
      <c r="K15" s="21">
        <v>2</v>
      </c>
      <c r="L15" s="21">
        <v>160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" x14ac:dyDescent="0.3">
      <c r="A16" s="200"/>
      <c r="B16" s="20" t="s">
        <v>111</v>
      </c>
      <c r="C16" s="18">
        <v>8</v>
      </c>
      <c r="D16" s="21">
        <v>11752</v>
      </c>
      <c r="E16" s="21">
        <v>6905</v>
      </c>
      <c r="F16" s="21" t="s">
        <v>142</v>
      </c>
      <c r="G16" s="21">
        <v>7046</v>
      </c>
      <c r="H16" s="21" t="s">
        <v>142</v>
      </c>
      <c r="I16" s="21">
        <v>7</v>
      </c>
      <c r="J16" s="21">
        <v>4109</v>
      </c>
      <c r="K16" s="21">
        <v>29</v>
      </c>
      <c r="L16" s="21">
        <v>349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" x14ac:dyDescent="0.3">
      <c r="A17" s="200"/>
      <c r="B17" s="20" t="s">
        <v>112</v>
      </c>
      <c r="C17" s="18">
        <v>9</v>
      </c>
      <c r="D17" s="21">
        <v>9237</v>
      </c>
      <c r="E17" s="21" t="s">
        <v>142</v>
      </c>
      <c r="F17" s="21" t="s">
        <v>142</v>
      </c>
      <c r="G17" s="21">
        <v>8115</v>
      </c>
      <c r="H17" s="21" t="s">
        <v>142</v>
      </c>
      <c r="I17" s="21">
        <v>27</v>
      </c>
      <c r="J17" s="21">
        <v>2564</v>
      </c>
      <c r="K17" s="21">
        <v>46</v>
      </c>
      <c r="L17" s="21">
        <v>538</v>
      </c>
    </row>
    <row r="18" spans="1:12" ht="15" x14ac:dyDescent="0.3">
      <c r="A18" s="200"/>
      <c r="B18" s="20" t="s">
        <v>113</v>
      </c>
      <c r="C18" s="18">
        <v>10</v>
      </c>
      <c r="D18" s="21">
        <v>9006</v>
      </c>
      <c r="E18" s="21" t="s">
        <v>142</v>
      </c>
      <c r="F18" s="21" t="s">
        <v>142</v>
      </c>
      <c r="G18" s="21">
        <v>6833</v>
      </c>
      <c r="H18" s="21">
        <v>5244</v>
      </c>
      <c r="I18" s="21">
        <v>33</v>
      </c>
      <c r="J18" s="21">
        <v>264</v>
      </c>
      <c r="K18" s="21">
        <v>18</v>
      </c>
      <c r="L18" s="21">
        <v>732</v>
      </c>
    </row>
    <row r="19" spans="1:12" ht="15" x14ac:dyDescent="0.3">
      <c r="A19" s="200"/>
      <c r="B19" s="20" t="s">
        <v>114</v>
      </c>
      <c r="C19" s="18">
        <v>11</v>
      </c>
      <c r="D19" s="21">
        <v>4865</v>
      </c>
      <c r="E19" s="21" t="s">
        <v>142</v>
      </c>
      <c r="F19" s="21" t="s">
        <v>142</v>
      </c>
      <c r="G19" s="21">
        <v>3371</v>
      </c>
      <c r="H19" s="21">
        <v>4865</v>
      </c>
      <c r="I19" s="21">
        <v>21</v>
      </c>
      <c r="J19" s="21">
        <v>3</v>
      </c>
      <c r="K19" s="21">
        <v>2</v>
      </c>
      <c r="L19" s="21">
        <v>451</v>
      </c>
    </row>
    <row r="20" spans="1:12" ht="15" x14ac:dyDescent="0.3">
      <c r="A20" s="200"/>
      <c r="B20" s="20" t="s">
        <v>123</v>
      </c>
      <c r="C20" s="18">
        <v>12</v>
      </c>
      <c r="D20" s="21">
        <v>3019</v>
      </c>
      <c r="E20" s="21" t="s">
        <v>142</v>
      </c>
      <c r="F20" s="21" t="s">
        <v>142</v>
      </c>
      <c r="G20" s="21">
        <v>2238</v>
      </c>
      <c r="H20" s="21">
        <v>3019</v>
      </c>
      <c r="I20" s="21">
        <v>21</v>
      </c>
      <c r="J20" s="21">
        <v>2</v>
      </c>
      <c r="K20" s="21">
        <v>0</v>
      </c>
      <c r="L20" s="21">
        <v>313</v>
      </c>
    </row>
    <row r="21" spans="1:12" ht="15" x14ac:dyDescent="0.3">
      <c r="A21" s="200" t="s">
        <v>51</v>
      </c>
      <c r="B21" s="20" t="s">
        <v>57</v>
      </c>
      <c r="C21" s="18">
        <v>13</v>
      </c>
      <c r="D21" s="21">
        <v>6745</v>
      </c>
      <c r="E21" s="21">
        <v>2258</v>
      </c>
      <c r="F21" s="21">
        <v>483</v>
      </c>
      <c r="G21" s="21">
        <v>4036</v>
      </c>
      <c r="H21" s="21">
        <v>978</v>
      </c>
      <c r="I21" s="21">
        <v>3</v>
      </c>
      <c r="J21" s="21">
        <v>1487</v>
      </c>
      <c r="K21" s="21">
        <v>16</v>
      </c>
      <c r="L21" s="21">
        <v>262</v>
      </c>
    </row>
    <row r="22" spans="1:12" ht="55.8" x14ac:dyDescent="0.3">
      <c r="A22" s="200"/>
      <c r="B22" s="19" t="s">
        <v>145</v>
      </c>
      <c r="C22" s="19">
        <v>14</v>
      </c>
      <c r="D22" s="21">
        <v>11914</v>
      </c>
      <c r="E22" s="21">
        <v>5159</v>
      </c>
      <c r="F22" s="21">
        <v>3221</v>
      </c>
      <c r="G22" s="21">
        <v>7213</v>
      </c>
      <c r="H22" s="21">
        <v>2474</v>
      </c>
      <c r="I22" s="21">
        <v>14</v>
      </c>
      <c r="J22" s="21">
        <v>2100</v>
      </c>
      <c r="K22" s="21">
        <v>19</v>
      </c>
      <c r="L22" s="21">
        <v>575</v>
      </c>
    </row>
    <row r="23" spans="1:12" ht="36" customHeight="1" x14ac:dyDescent="0.3">
      <c r="A23" s="200"/>
      <c r="B23" s="20" t="s">
        <v>115</v>
      </c>
      <c r="C23" s="18">
        <v>15</v>
      </c>
      <c r="D23" s="21">
        <v>6224</v>
      </c>
      <c r="E23" s="21">
        <v>2930</v>
      </c>
      <c r="F23" s="21">
        <v>1681</v>
      </c>
      <c r="G23" s="21">
        <v>3759</v>
      </c>
      <c r="H23" s="21">
        <v>634</v>
      </c>
      <c r="I23" s="21">
        <v>6</v>
      </c>
      <c r="J23" s="21">
        <v>1412</v>
      </c>
      <c r="K23" s="21">
        <v>16</v>
      </c>
      <c r="L23" s="21">
        <v>265</v>
      </c>
    </row>
    <row r="24" spans="1:12" ht="42" x14ac:dyDescent="0.3">
      <c r="A24" s="200"/>
      <c r="B24" s="20" t="s">
        <v>144</v>
      </c>
      <c r="C24" s="18">
        <v>16</v>
      </c>
      <c r="D24" s="21">
        <v>10621</v>
      </c>
      <c r="E24" s="21">
        <v>2694</v>
      </c>
      <c r="F24" s="21">
        <v>1798</v>
      </c>
      <c r="G24" s="21">
        <v>7344</v>
      </c>
      <c r="H24" s="21">
        <v>4564</v>
      </c>
      <c r="I24" s="21">
        <v>44</v>
      </c>
      <c r="J24" s="21">
        <v>1166</v>
      </c>
      <c r="K24" s="21">
        <v>16</v>
      </c>
      <c r="L24" s="21">
        <v>756</v>
      </c>
    </row>
    <row r="25" spans="1:12" ht="28.2" x14ac:dyDescent="0.3">
      <c r="A25" s="200"/>
      <c r="B25" s="20" t="s">
        <v>59</v>
      </c>
      <c r="C25" s="18">
        <v>17</v>
      </c>
      <c r="D25" s="21">
        <v>10903</v>
      </c>
      <c r="E25" s="21">
        <v>2392</v>
      </c>
      <c r="F25" s="21">
        <v>1345</v>
      </c>
      <c r="G25" s="21">
        <v>7916</v>
      </c>
      <c r="H25" s="21">
        <v>4478</v>
      </c>
      <c r="I25" s="21">
        <v>44</v>
      </c>
      <c r="J25" s="21">
        <v>1666</v>
      </c>
      <c r="K25" s="21">
        <v>30</v>
      </c>
      <c r="L25" s="21">
        <v>685</v>
      </c>
    </row>
    <row r="26" spans="1:12" ht="15" x14ac:dyDescent="0.3">
      <c r="A26" s="200" t="s">
        <v>116</v>
      </c>
      <c r="B26" s="20" t="s">
        <v>87</v>
      </c>
      <c r="C26" s="18">
        <v>18</v>
      </c>
      <c r="D26" s="21">
        <v>13260</v>
      </c>
      <c r="E26" s="21">
        <v>5825</v>
      </c>
      <c r="F26" s="21">
        <v>3076</v>
      </c>
      <c r="G26" s="21">
        <v>8739</v>
      </c>
      <c r="H26" s="21">
        <v>1886</v>
      </c>
      <c r="I26" s="21">
        <v>34</v>
      </c>
      <c r="J26" s="21">
        <v>2516</v>
      </c>
      <c r="K26" s="21">
        <v>39</v>
      </c>
      <c r="L26" s="21">
        <v>581</v>
      </c>
    </row>
    <row r="27" spans="1:12" ht="15" x14ac:dyDescent="0.3">
      <c r="A27" s="200"/>
      <c r="B27" s="20" t="s">
        <v>117</v>
      </c>
      <c r="C27" s="18">
        <v>19</v>
      </c>
      <c r="D27" s="21">
        <v>11006</v>
      </c>
      <c r="E27" s="21">
        <v>3683</v>
      </c>
      <c r="F27" s="21">
        <v>1419</v>
      </c>
      <c r="G27" s="21">
        <v>7189</v>
      </c>
      <c r="H27" s="21">
        <v>2182</v>
      </c>
      <c r="I27" s="21">
        <v>22</v>
      </c>
      <c r="J27" s="21">
        <v>2374</v>
      </c>
      <c r="K27" s="21">
        <v>22</v>
      </c>
      <c r="L27" s="21">
        <v>580</v>
      </c>
    </row>
    <row r="28" spans="1:12" ht="15" x14ac:dyDescent="0.3">
      <c r="A28" s="200"/>
      <c r="B28" s="20" t="s">
        <v>118</v>
      </c>
      <c r="C28" s="18">
        <v>20</v>
      </c>
      <c r="D28" s="21">
        <v>5352</v>
      </c>
      <c r="E28" s="21">
        <v>373</v>
      </c>
      <c r="F28" s="21">
        <v>27</v>
      </c>
      <c r="G28" s="21">
        <v>3821</v>
      </c>
      <c r="H28" s="21">
        <v>2192</v>
      </c>
      <c r="I28" s="21">
        <v>18</v>
      </c>
      <c r="J28" s="21">
        <v>1060</v>
      </c>
      <c r="K28" s="21">
        <v>13</v>
      </c>
      <c r="L28" s="21">
        <v>360</v>
      </c>
    </row>
    <row r="29" spans="1:12" ht="15" x14ac:dyDescent="0.3">
      <c r="A29" s="200"/>
      <c r="B29" s="20" t="s">
        <v>119</v>
      </c>
      <c r="C29" s="18">
        <v>21</v>
      </c>
      <c r="D29" s="21">
        <v>4319</v>
      </c>
      <c r="E29" s="21">
        <v>4</v>
      </c>
      <c r="F29" s="21" t="s">
        <v>142</v>
      </c>
      <c r="G29" s="21">
        <v>3072</v>
      </c>
      <c r="H29" s="21">
        <v>2919</v>
      </c>
      <c r="I29" s="21">
        <v>10</v>
      </c>
      <c r="J29" s="21">
        <v>406</v>
      </c>
      <c r="K29" s="21">
        <v>12</v>
      </c>
      <c r="L29" s="21">
        <v>399</v>
      </c>
    </row>
    <row r="30" spans="1:12" ht="15" x14ac:dyDescent="0.3">
      <c r="A30" s="200"/>
      <c r="B30" s="20" t="s">
        <v>120</v>
      </c>
      <c r="C30" s="18">
        <v>22</v>
      </c>
      <c r="D30" s="21">
        <v>2238</v>
      </c>
      <c r="E30" s="21" t="s">
        <v>142</v>
      </c>
      <c r="F30" s="21" t="s">
        <v>142</v>
      </c>
      <c r="G30" s="21">
        <v>1300</v>
      </c>
      <c r="H30" s="21">
        <v>2104</v>
      </c>
      <c r="I30" s="21">
        <v>5</v>
      </c>
      <c r="J30" s="21">
        <v>26</v>
      </c>
      <c r="K30" s="21">
        <v>1</v>
      </c>
      <c r="L30" s="21">
        <v>174</v>
      </c>
    </row>
    <row r="31" spans="1:12" ht="15" x14ac:dyDescent="0.3">
      <c r="A31" s="200"/>
      <c r="B31" s="20" t="s">
        <v>121</v>
      </c>
      <c r="C31" s="18">
        <v>23</v>
      </c>
      <c r="D31" s="21">
        <v>770</v>
      </c>
      <c r="E31" s="21" t="s">
        <v>142</v>
      </c>
      <c r="F31" s="21" t="s">
        <v>142</v>
      </c>
      <c r="G31" s="21">
        <v>341</v>
      </c>
      <c r="H31" s="21">
        <v>769</v>
      </c>
      <c r="I31" s="21">
        <v>0</v>
      </c>
      <c r="J31" s="21">
        <v>1</v>
      </c>
      <c r="K31" s="21">
        <v>0</v>
      </c>
      <c r="L31" s="21">
        <v>63</v>
      </c>
    </row>
    <row r="32" spans="1:12" ht="15" x14ac:dyDescent="0.3">
      <c r="A32" s="201"/>
      <c r="B32" s="20" t="s">
        <v>93</v>
      </c>
      <c r="C32" s="22">
        <v>24</v>
      </c>
      <c r="D32" s="21">
        <v>9462</v>
      </c>
      <c r="E32" s="21">
        <v>5548</v>
      </c>
      <c r="F32" s="21">
        <v>4006</v>
      </c>
      <c r="G32" s="21">
        <v>5806</v>
      </c>
      <c r="H32" s="21">
        <v>1076</v>
      </c>
      <c r="I32" s="21">
        <v>22</v>
      </c>
      <c r="J32" s="21">
        <v>1448</v>
      </c>
      <c r="K32" s="21">
        <v>10</v>
      </c>
      <c r="L32" s="21">
        <v>386</v>
      </c>
    </row>
    <row r="33" spans="1:12" ht="15.6" x14ac:dyDescent="0.3">
      <c r="A33" s="23" t="s">
        <v>122</v>
      </c>
      <c r="B33" s="24"/>
      <c r="C33" s="23">
        <v>33</v>
      </c>
      <c r="D33" s="25">
        <v>46407</v>
      </c>
      <c r="E33" s="26">
        <v>15433</v>
      </c>
      <c r="F33" s="26">
        <v>8528</v>
      </c>
      <c r="G33" s="26">
        <v>30268</v>
      </c>
      <c r="H33" s="26">
        <v>13128</v>
      </c>
      <c r="I33" s="26">
        <v>111</v>
      </c>
      <c r="J33" s="26">
        <v>7831</v>
      </c>
      <c r="K33" s="26">
        <v>97</v>
      </c>
      <c r="L33" s="26">
        <v>2543</v>
      </c>
    </row>
    <row r="34" spans="1:12" x14ac:dyDescent="0.3">
      <c r="A34"/>
      <c r="B34"/>
      <c r="C34"/>
      <c r="D34"/>
      <c r="E34"/>
      <c r="F34"/>
      <c r="G34"/>
      <c r="H34"/>
      <c r="I34"/>
      <c r="J34"/>
      <c r="K34"/>
      <c r="L34"/>
    </row>
    <row r="35" spans="1:12" x14ac:dyDescent="0.3">
      <c r="A35"/>
      <c r="B35"/>
      <c r="C35"/>
      <c r="D35"/>
      <c r="E35"/>
      <c r="F35"/>
      <c r="G35"/>
      <c r="H35"/>
      <c r="I35"/>
      <c r="J35"/>
      <c r="K35"/>
      <c r="L35"/>
    </row>
    <row r="36" spans="1:12" x14ac:dyDescent="0.3">
      <c r="A36"/>
      <c r="B36"/>
      <c r="C36"/>
      <c r="D36"/>
      <c r="E36"/>
      <c r="F36"/>
      <c r="G36"/>
      <c r="H36"/>
      <c r="I36"/>
      <c r="J36"/>
      <c r="K36"/>
      <c r="L36"/>
    </row>
    <row r="37" spans="1:12" x14ac:dyDescent="0.3">
      <c r="A37"/>
      <c r="B37"/>
      <c r="C37"/>
      <c r="D37"/>
      <c r="E37"/>
      <c r="F37"/>
      <c r="G37"/>
      <c r="H37"/>
      <c r="I37"/>
      <c r="J37"/>
      <c r="K37"/>
      <c r="L37"/>
    </row>
    <row r="38" spans="1:12" x14ac:dyDescent="0.3">
      <c r="A38"/>
      <c r="B38"/>
      <c r="C38"/>
      <c r="D38"/>
      <c r="E38"/>
      <c r="F38"/>
      <c r="G38"/>
      <c r="H38"/>
      <c r="I38"/>
      <c r="J38"/>
      <c r="K38"/>
      <c r="L38"/>
    </row>
    <row r="39" spans="1:12" x14ac:dyDescent="0.3">
      <c r="A39"/>
      <c r="B39"/>
      <c r="C39"/>
      <c r="D39"/>
      <c r="E39"/>
      <c r="F39"/>
      <c r="G39"/>
      <c r="H39"/>
      <c r="I39"/>
      <c r="J39"/>
      <c r="K39"/>
      <c r="L39"/>
    </row>
    <row r="40" spans="1:12" x14ac:dyDescent="0.3">
      <c r="A40"/>
      <c r="B40"/>
      <c r="C40"/>
      <c r="D40"/>
      <c r="E40"/>
      <c r="F40"/>
      <c r="G40"/>
      <c r="H40"/>
      <c r="I40"/>
      <c r="J40"/>
      <c r="K40"/>
      <c r="L40"/>
    </row>
    <row r="41" spans="1:12" x14ac:dyDescent="0.3">
      <c r="A41"/>
      <c r="B41"/>
      <c r="C41"/>
      <c r="D41"/>
      <c r="E41"/>
      <c r="F41"/>
      <c r="G41"/>
      <c r="H41"/>
      <c r="I41"/>
      <c r="J41"/>
      <c r="K41"/>
      <c r="L41"/>
    </row>
    <row r="42" spans="1:12" x14ac:dyDescent="0.3">
      <c r="A42"/>
      <c r="B42"/>
      <c r="C42"/>
      <c r="D42"/>
      <c r="E42"/>
      <c r="F42"/>
      <c r="G42"/>
      <c r="H42"/>
      <c r="I42"/>
      <c r="J42"/>
      <c r="K42"/>
      <c r="L42"/>
    </row>
    <row r="43" spans="1:12" x14ac:dyDescent="0.3">
      <c r="A43"/>
      <c r="B43"/>
      <c r="C43"/>
      <c r="D43"/>
      <c r="E43"/>
      <c r="F43"/>
      <c r="G43"/>
      <c r="H43"/>
      <c r="I43"/>
      <c r="J43"/>
      <c r="K43"/>
      <c r="L43"/>
    </row>
    <row r="44" spans="1:12" x14ac:dyDescent="0.3">
      <c r="A44"/>
      <c r="B44"/>
      <c r="C44"/>
      <c r="D44"/>
      <c r="E44"/>
      <c r="F44"/>
      <c r="G44"/>
      <c r="H44"/>
      <c r="I44"/>
      <c r="J44"/>
      <c r="K44"/>
      <c r="L44"/>
    </row>
    <row r="45" spans="1:12" x14ac:dyDescent="0.3">
      <c r="A45"/>
      <c r="B45"/>
      <c r="C45"/>
      <c r="D45"/>
      <c r="E45"/>
      <c r="F45"/>
      <c r="G45"/>
      <c r="H45"/>
      <c r="I45"/>
      <c r="J45"/>
      <c r="K45"/>
      <c r="L45"/>
    </row>
    <row r="46" spans="1:12" x14ac:dyDescent="0.3">
      <c r="A46"/>
      <c r="B46"/>
      <c r="C46"/>
      <c r="D46"/>
      <c r="E46"/>
      <c r="F46"/>
      <c r="G46"/>
      <c r="H46"/>
      <c r="I46"/>
      <c r="J46"/>
      <c r="K46"/>
      <c r="L46"/>
    </row>
    <row r="47" spans="1:12" x14ac:dyDescent="0.3">
      <c r="A47"/>
      <c r="B47"/>
      <c r="C47"/>
      <c r="D47"/>
      <c r="E47"/>
      <c r="F47"/>
      <c r="G47"/>
      <c r="H47"/>
      <c r="I47"/>
      <c r="J47"/>
      <c r="K47"/>
      <c r="L47"/>
    </row>
    <row r="48" spans="1:12" x14ac:dyDescent="0.3">
      <c r="A48"/>
      <c r="B48"/>
      <c r="C48"/>
      <c r="D48"/>
      <c r="E48"/>
      <c r="F48"/>
      <c r="G48"/>
      <c r="H48"/>
      <c r="I48"/>
      <c r="J48"/>
      <c r="K48"/>
      <c r="L48"/>
    </row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spans="1:13" x14ac:dyDescent="0.3">
      <c r="A81"/>
      <c r="B81"/>
      <c r="C81"/>
      <c r="D81"/>
      <c r="E81"/>
      <c r="F81"/>
      <c r="G81"/>
      <c r="H81"/>
      <c r="I81"/>
      <c r="J81"/>
      <c r="K81"/>
      <c r="L81"/>
      <c r="M81" s="4"/>
    </row>
    <row r="82" spans="1:13" x14ac:dyDescent="0.3">
      <c r="A82"/>
      <c r="B82"/>
      <c r="C82"/>
      <c r="D82"/>
      <c r="E82"/>
      <c r="F82"/>
      <c r="G82"/>
      <c r="H82"/>
      <c r="I82"/>
      <c r="J82"/>
      <c r="K82"/>
      <c r="L82"/>
      <c r="M82" s="4"/>
    </row>
    <row r="83" spans="1:13" x14ac:dyDescent="0.3">
      <c r="A83"/>
      <c r="B83"/>
      <c r="C83"/>
      <c r="D83"/>
      <c r="E83"/>
      <c r="F83"/>
      <c r="G83"/>
      <c r="H83"/>
      <c r="I83"/>
      <c r="J83"/>
      <c r="K83"/>
      <c r="L83"/>
      <c r="M83" s="4"/>
    </row>
    <row r="84" spans="1:13" x14ac:dyDescent="0.3">
      <c r="A84"/>
      <c r="B84"/>
      <c r="C84"/>
      <c r="D84"/>
      <c r="E84"/>
      <c r="F84"/>
      <c r="G84"/>
      <c r="H84"/>
      <c r="I84"/>
      <c r="J84"/>
      <c r="K84"/>
      <c r="L84"/>
    </row>
    <row r="85" spans="1:13" x14ac:dyDescent="0.3">
      <c r="A85"/>
      <c r="B85"/>
      <c r="C85"/>
      <c r="D85"/>
      <c r="E85"/>
      <c r="F85"/>
      <c r="G85"/>
      <c r="H85"/>
      <c r="I85"/>
      <c r="J85"/>
      <c r="K85"/>
      <c r="L85"/>
    </row>
    <row r="86" spans="1:13" x14ac:dyDescent="0.3">
      <c r="A86"/>
      <c r="B86"/>
      <c r="C86"/>
      <c r="D86"/>
      <c r="E86"/>
      <c r="F86"/>
      <c r="G86"/>
      <c r="H86"/>
      <c r="I86"/>
      <c r="J86"/>
      <c r="K86"/>
      <c r="L86"/>
    </row>
    <row r="87" spans="1:13" x14ac:dyDescent="0.3">
      <c r="A87"/>
      <c r="B87"/>
      <c r="C87"/>
      <c r="D87"/>
      <c r="E87"/>
      <c r="F87"/>
      <c r="G87"/>
      <c r="H87"/>
      <c r="I87"/>
      <c r="J87"/>
      <c r="K87"/>
      <c r="L87"/>
      <c r="M87" s="1"/>
    </row>
    <row r="88" spans="1:13" x14ac:dyDescent="0.3">
      <c r="A88"/>
      <c r="B88"/>
      <c r="C88"/>
      <c r="D88"/>
      <c r="E88"/>
      <c r="F88"/>
      <c r="G88"/>
      <c r="H88"/>
      <c r="I88"/>
      <c r="J88"/>
      <c r="K88"/>
      <c r="L88"/>
    </row>
    <row r="89" spans="1:13" x14ac:dyDescent="0.3">
      <c r="A89"/>
      <c r="B89"/>
      <c r="C89"/>
      <c r="D89"/>
      <c r="E89"/>
      <c r="F89"/>
      <c r="G89"/>
      <c r="H89"/>
      <c r="I89"/>
      <c r="J89"/>
      <c r="K89"/>
      <c r="L89"/>
    </row>
    <row r="90" spans="1:13" x14ac:dyDescent="0.3">
      <c r="A90"/>
      <c r="B90"/>
      <c r="C90"/>
      <c r="D90"/>
      <c r="E90"/>
      <c r="F90"/>
      <c r="G90"/>
      <c r="H90"/>
      <c r="I90"/>
      <c r="J90"/>
      <c r="K90"/>
      <c r="L90"/>
    </row>
    <row r="91" spans="1:13" x14ac:dyDescent="0.3">
      <c r="A91"/>
      <c r="B91"/>
      <c r="C91"/>
      <c r="D91"/>
      <c r="E91"/>
      <c r="F91"/>
      <c r="G91"/>
      <c r="H91"/>
      <c r="I91"/>
      <c r="J91"/>
      <c r="K91"/>
      <c r="L91"/>
    </row>
    <row r="92" spans="1:13" x14ac:dyDescent="0.3">
      <c r="A92"/>
      <c r="B92"/>
      <c r="C92"/>
      <c r="D92"/>
      <c r="E92"/>
      <c r="F92"/>
      <c r="G92"/>
      <c r="H92"/>
      <c r="I92"/>
      <c r="J92"/>
      <c r="K92"/>
      <c r="L92"/>
    </row>
    <row r="93" spans="1:13" x14ac:dyDescent="0.3">
      <c r="A93"/>
      <c r="B93"/>
      <c r="C93"/>
      <c r="D93"/>
      <c r="E93"/>
      <c r="F93"/>
      <c r="G93"/>
      <c r="H93"/>
      <c r="I93"/>
      <c r="J93"/>
      <c r="K93"/>
      <c r="L93"/>
    </row>
    <row r="94" spans="1:13" x14ac:dyDescent="0.3">
      <c r="A94"/>
      <c r="B94"/>
      <c r="C94"/>
      <c r="D94"/>
      <c r="E94"/>
      <c r="F94"/>
      <c r="G94"/>
      <c r="H94"/>
      <c r="I94"/>
      <c r="J94"/>
      <c r="K94"/>
      <c r="L94"/>
    </row>
    <row r="95" spans="1:13" x14ac:dyDescent="0.3">
      <c r="A95"/>
      <c r="B95"/>
      <c r="C95"/>
      <c r="D95"/>
      <c r="E95"/>
      <c r="F95"/>
      <c r="G95"/>
      <c r="H95"/>
      <c r="I95"/>
      <c r="J95"/>
      <c r="K95"/>
      <c r="L95"/>
    </row>
    <row r="96" spans="1:13" x14ac:dyDescent="0.3">
      <c r="A96"/>
      <c r="B96"/>
      <c r="C96"/>
      <c r="D96"/>
      <c r="E96"/>
      <c r="F96"/>
      <c r="G96"/>
      <c r="H96"/>
      <c r="I96"/>
      <c r="J96"/>
      <c r="K96"/>
      <c r="L96"/>
    </row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spans="1:12" x14ac:dyDescent="0.3">
      <c r="A321"/>
      <c r="B321"/>
      <c r="C321"/>
      <c r="D321"/>
      <c r="E321"/>
      <c r="F321"/>
      <c r="G321"/>
      <c r="H321"/>
      <c r="I321"/>
      <c r="J321"/>
      <c r="K321"/>
      <c r="L321"/>
    </row>
    <row r="322" spans="1:12" x14ac:dyDescent="0.3">
      <c r="A322"/>
      <c r="B322"/>
      <c r="C322"/>
      <c r="D322"/>
      <c r="E322"/>
      <c r="F322"/>
      <c r="G322"/>
      <c r="H322"/>
      <c r="I322"/>
      <c r="J322"/>
      <c r="K322"/>
      <c r="L322"/>
    </row>
    <row r="323" spans="1:12" x14ac:dyDescent="0.3">
      <c r="A323"/>
      <c r="B323"/>
      <c r="C323"/>
      <c r="D323"/>
      <c r="E323"/>
      <c r="F323"/>
      <c r="G323"/>
      <c r="H323"/>
      <c r="I323"/>
      <c r="J323"/>
      <c r="K323"/>
      <c r="L323"/>
    </row>
    <row r="324" spans="1:12" x14ac:dyDescent="0.3">
      <c r="A324"/>
      <c r="B324"/>
      <c r="C324"/>
      <c r="D324"/>
      <c r="E324"/>
      <c r="F324"/>
      <c r="G324"/>
      <c r="H324"/>
      <c r="I324"/>
      <c r="J324"/>
      <c r="K324"/>
      <c r="L324"/>
    </row>
    <row r="325" spans="1:12" x14ac:dyDescent="0.3">
      <c r="A325"/>
      <c r="B325"/>
      <c r="C325"/>
      <c r="D325"/>
      <c r="E325"/>
      <c r="F325"/>
      <c r="G325"/>
      <c r="H325"/>
      <c r="I325"/>
      <c r="J325"/>
      <c r="K325"/>
      <c r="L325"/>
    </row>
    <row r="326" spans="1:12" x14ac:dyDescent="0.3">
      <c r="A326"/>
      <c r="B326"/>
      <c r="C326"/>
      <c r="D326"/>
      <c r="E326"/>
      <c r="F326"/>
      <c r="G326"/>
      <c r="H326"/>
      <c r="I326"/>
      <c r="J326"/>
      <c r="K326"/>
      <c r="L326"/>
    </row>
    <row r="327" spans="1:12" x14ac:dyDescent="0.3">
      <c r="A327"/>
      <c r="B327"/>
      <c r="C327"/>
      <c r="D327"/>
      <c r="E327"/>
      <c r="F327"/>
      <c r="G327"/>
      <c r="H327"/>
      <c r="I327"/>
      <c r="J327"/>
      <c r="K327"/>
    </row>
    <row r="328" spans="1:12" x14ac:dyDescent="0.3">
      <c r="A328"/>
      <c r="B328"/>
      <c r="C328"/>
      <c r="D328"/>
      <c r="E328"/>
      <c r="F328"/>
      <c r="G328"/>
      <c r="H328"/>
      <c r="I328"/>
      <c r="J328"/>
      <c r="K328"/>
    </row>
    <row r="329" spans="1:12" x14ac:dyDescent="0.3">
      <c r="A329"/>
      <c r="B329"/>
      <c r="C329"/>
      <c r="D329"/>
      <c r="E329"/>
      <c r="F329"/>
      <c r="G329"/>
      <c r="H329"/>
      <c r="I329"/>
      <c r="J329"/>
      <c r="K329"/>
    </row>
    <row r="330" spans="1:12" x14ac:dyDescent="0.3">
      <c r="A330"/>
      <c r="B330"/>
      <c r="C330"/>
      <c r="D330"/>
      <c r="E330"/>
      <c r="F330"/>
      <c r="G330"/>
      <c r="H330"/>
      <c r="I330"/>
      <c r="J330"/>
      <c r="K330"/>
    </row>
    <row r="331" spans="1:12" x14ac:dyDescent="0.3">
      <c r="A331"/>
      <c r="B331"/>
      <c r="C331"/>
      <c r="D331"/>
      <c r="E331"/>
      <c r="F331"/>
      <c r="G331"/>
      <c r="H331"/>
      <c r="I331"/>
      <c r="J331"/>
      <c r="K331"/>
    </row>
    <row r="332" spans="1:12" x14ac:dyDescent="0.3">
      <c r="A332"/>
      <c r="B332"/>
      <c r="C332"/>
      <c r="D332"/>
      <c r="E332"/>
      <c r="F332"/>
      <c r="G332"/>
      <c r="H332"/>
      <c r="I332"/>
      <c r="J332"/>
      <c r="K332"/>
    </row>
    <row r="333" spans="1:12" x14ac:dyDescent="0.3">
      <c r="A333"/>
      <c r="B333"/>
      <c r="C333"/>
      <c r="D333"/>
      <c r="E333"/>
      <c r="F333"/>
      <c r="G333"/>
      <c r="H333"/>
      <c r="I333"/>
      <c r="J333"/>
      <c r="K333"/>
    </row>
    <row r="334" spans="1:12" x14ac:dyDescent="0.3">
      <c r="A334"/>
      <c r="B334"/>
      <c r="C334"/>
      <c r="D334"/>
      <c r="E334"/>
      <c r="F334"/>
      <c r="G334"/>
      <c r="H334"/>
      <c r="I334"/>
      <c r="J334"/>
      <c r="K334"/>
    </row>
    <row r="335" spans="1:12" x14ac:dyDescent="0.3">
      <c r="A335"/>
      <c r="B335"/>
      <c r="C335"/>
      <c r="D335"/>
      <c r="E335"/>
      <c r="F335"/>
      <c r="G335"/>
      <c r="H335"/>
      <c r="I335"/>
      <c r="J335"/>
      <c r="K335"/>
    </row>
    <row r="336" spans="1:12" x14ac:dyDescent="0.3">
      <c r="A336"/>
      <c r="B336"/>
      <c r="C336"/>
      <c r="D336"/>
      <c r="E336"/>
      <c r="F336"/>
      <c r="G336"/>
      <c r="H336"/>
      <c r="I336"/>
      <c r="J336"/>
      <c r="K336"/>
    </row>
    <row r="337" spans="1:11" x14ac:dyDescent="0.3">
      <c r="A337"/>
      <c r="B337"/>
      <c r="C337"/>
      <c r="D337"/>
      <c r="E337"/>
      <c r="F337"/>
      <c r="G337"/>
      <c r="H337"/>
      <c r="I337"/>
      <c r="J337"/>
      <c r="K337"/>
    </row>
    <row r="338" spans="1:11" x14ac:dyDescent="0.3">
      <c r="A338"/>
      <c r="B338"/>
      <c r="C338"/>
      <c r="D338"/>
      <c r="E338"/>
      <c r="F338"/>
      <c r="G338"/>
      <c r="H338"/>
      <c r="I338"/>
      <c r="J338"/>
      <c r="K338"/>
    </row>
    <row r="339" spans="1:11" x14ac:dyDescent="0.3">
      <c r="A339"/>
      <c r="B339"/>
      <c r="C339"/>
      <c r="D339"/>
      <c r="E339"/>
      <c r="F339"/>
      <c r="G339"/>
      <c r="H339"/>
      <c r="I339"/>
      <c r="J339"/>
      <c r="K339"/>
    </row>
    <row r="340" spans="1:11" x14ac:dyDescent="0.3">
      <c r="A340"/>
      <c r="B340"/>
      <c r="C340"/>
      <c r="D340"/>
      <c r="E340"/>
      <c r="F340"/>
      <c r="G340"/>
      <c r="H340"/>
      <c r="I340"/>
      <c r="J340"/>
      <c r="K340"/>
    </row>
    <row r="341" spans="1:11" x14ac:dyDescent="0.3">
      <c r="A341"/>
      <c r="B341"/>
      <c r="C341"/>
      <c r="D341"/>
      <c r="E341"/>
      <c r="F341"/>
      <c r="G341"/>
      <c r="H341"/>
      <c r="I341"/>
      <c r="J341"/>
      <c r="K341"/>
    </row>
    <row r="342" spans="1:11" x14ac:dyDescent="0.3">
      <c r="A342"/>
      <c r="B342"/>
      <c r="C342"/>
      <c r="D342"/>
      <c r="E342"/>
      <c r="F342"/>
      <c r="G342"/>
      <c r="H342"/>
      <c r="I342"/>
      <c r="J342"/>
      <c r="K342"/>
    </row>
    <row r="343" spans="1:11" x14ac:dyDescent="0.3">
      <c r="A343"/>
      <c r="B343"/>
      <c r="C343"/>
      <c r="D343"/>
      <c r="E343"/>
      <c r="F343"/>
      <c r="G343"/>
      <c r="H343"/>
      <c r="I343"/>
      <c r="J343"/>
      <c r="K343"/>
    </row>
    <row r="344" spans="1:11" x14ac:dyDescent="0.3">
      <c r="A344"/>
      <c r="B344"/>
      <c r="C344"/>
      <c r="D344"/>
      <c r="E344"/>
      <c r="F344"/>
      <c r="G344"/>
      <c r="H344"/>
      <c r="I344"/>
      <c r="J344"/>
      <c r="K344"/>
    </row>
    <row r="345" spans="1:11" x14ac:dyDescent="0.3">
      <c r="A345"/>
      <c r="B345"/>
      <c r="C345"/>
      <c r="D345"/>
      <c r="E345"/>
      <c r="F345"/>
      <c r="G345"/>
      <c r="H345"/>
      <c r="I345"/>
      <c r="J345"/>
      <c r="K345"/>
    </row>
    <row r="346" spans="1:11" x14ac:dyDescent="0.3">
      <c r="A346"/>
      <c r="B346"/>
      <c r="C346"/>
      <c r="D346"/>
      <c r="E346"/>
      <c r="F346"/>
      <c r="G346"/>
      <c r="H346"/>
      <c r="I346"/>
      <c r="J346"/>
      <c r="K346"/>
    </row>
    <row r="347" spans="1:11" x14ac:dyDescent="0.3">
      <c r="A347"/>
      <c r="B347"/>
      <c r="C347"/>
      <c r="D347"/>
      <c r="E347"/>
      <c r="F347"/>
      <c r="G347"/>
      <c r="H347"/>
      <c r="I347"/>
      <c r="J347"/>
      <c r="K347"/>
    </row>
    <row r="348" spans="1:11" x14ac:dyDescent="0.3">
      <c r="A348"/>
      <c r="B348"/>
      <c r="C348"/>
      <c r="D348"/>
      <c r="E348"/>
      <c r="F348"/>
      <c r="G348"/>
      <c r="H348"/>
      <c r="I348"/>
      <c r="J348"/>
      <c r="K348"/>
    </row>
    <row r="349" spans="1:11" x14ac:dyDescent="0.3">
      <c r="A349"/>
      <c r="B349"/>
      <c r="C349"/>
      <c r="D349"/>
      <c r="E349"/>
      <c r="F349"/>
      <c r="G349"/>
      <c r="H349"/>
      <c r="I349"/>
      <c r="J349"/>
      <c r="K349"/>
    </row>
    <row r="350" spans="1:11" x14ac:dyDescent="0.3">
      <c r="A350"/>
      <c r="B350"/>
      <c r="C350"/>
      <c r="D350"/>
      <c r="E350"/>
      <c r="F350"/>
      <c r="G350"/>
      <c r="H350"/>
      <c r="I350"/>
      <c r="J350"/>
      <c r="K350"/>
    </row>
    <row r="351" spans="1:11" x14ac:dyDescent="0.3">
      <c r="A351"/>
      <c r="B351"/>
      <c r="C351"/>
      <c r="D351"/>
      <c r="E351"/>
      <c r="F351"/>
      <c r="G351"/>
      <c r="H351"/>
      <c r="I351"/>
      <c r="J351"/>
      <c r="K351"/>
    </row>
    <row r="352" spans="1:11" x14ac:dyDescent="0.3">
      <c r="A352"/>
      <c r="B352"/>
      <c r="C352"/>
      <c r="D352"/>
      <c r="E352"/>
      <c r="F352"/>
      <c r="G352"/>
      <c r="H352"/>
      <c r="I352"/>
      <c r="J352"/>
      <c r="K352"/>
    </row>
    <row r="353" spans="1:11" x14ac:dyDescent="0.3">
      <c r="A353"/>
      <c r="B353"/>
      <c r="C353"/>
      <c r="D353"/>
      <c r="E353"/>
      <c r="F353"/>
      <c r="G353"/>
      <c r="H353"/>
      <c r="I353"/>
      <c r="J353"/>
      <c r="K353"/>
    </row>
    <row r="354" spans="1:11" x14ac:dyDescent="0.3">
      <c r="A354"/>
      <c r="B354"/>
      <c r="C354"/>
      <c r="D354"/>
      <c r="E354"/>
      <c r="F354"/>
      <c r="G354"/>
      <c r="H354"/>
      <c r="I354"/>
      <c r="J354"/>
      <c r="K354"/>
    </row>
    <row r="355" spans="1:11" x14ac:dyDescent="0.3">
      <c r="A355"/>
      <c r="B355"/>
      <c r="C355"/>
      <c r="D355"/>
      <c r="E355"/>
      <c r="F355"/>
      <c r="G355"/>
      <c r="H355"/>
      <c r="I355"/>
      <c r="J355"/>
      <c r="K355"/>
    </row>
    <row r="356" spans="1:11" x14ac:dyDescent="0.3">
      <c r="A356"/>
      <c r="B356"/>
      <c r="C356"/>
      <c r="D356"/>
      <c r="E356"/>
      <c r="F356"/>
      <c r="G356"/>
      <c r="H356"/>
      <c r="I356"/>
      <c r="J356"/>
      <c r="K356"/>
    </row>
    <row r="357" spans="1:11" x14ac:dyDescent="0.3">
      <c r="A357"/>
      <c r="B357"/>
      <c r="C357"/>
      <c r="D357"/>
      <c r="E357"/>
      <c r="F357"/>
      <c r="G357"/>
      <c r="H357"/>
      <c r="I357"/>
      <c r="J357"/>
      <c r="K357"/>
    </row>
    <row r="358" spans="1:11" x14ac:dyDescent="0.3">
      <c r="A358"/>
      <c r="B358"/>
      <c r="C358"/>
      <c r="D358"/>
      <c r="E358"/>
      <c r="F358"/>
      <c r="G358"/>
      <c r="H358"/>
      <c r="I358"/>
      <c r="J358"/>
      <c r="K358"/>
    </row>
    <row r="359" spans="1:11" x14ac:dyDescent="0.3">
      <c r="A359"/>
      <c r="B359"/>
      <c r="C359"/>
      <c r="D359"/>
      <c r="E359"/>
      <c r="F359"/>
      <c r="G359"/>
      <c r="H359"/>
      <c r="I359"/>
      <c r="J359"/>
      <c r="K359"/>
    </row>
    <row r="360" spans="1:11" x14ac:dyDescent="0.3">
      <c r="A360"/>
      <c r="B360"/>
      <c r="C360"/>
      <c r="D360"/>
      <c r="E360"/>
      <c r="F360"/>
      <c r="G360"/>
      <c r="H360"/>
      <c r="I360"/>
      <c r="J360"/>
      <c r="K360"/>
    </row>
    <row r="361" spans="1:11" x14ac:dyDescent="0.3">
      <c r="A361"/>
      <c r="B361"/>
      <c r="C361"/>
      <c r="D361"/>
      <c r="E361"/>
      <c r="F361"/>
      <c r="G361"/>
      <c r="H361"/>
      <c r="I361"/>
      <c r="J361"/>
      <c r="K361"/>
    </row>
    <row r="362" spans="1:11" x14ac:dyDescent="0.3">
      <c r="A362"/>
      <c r="B362"/>
      <c r="C362"/>
      <c r="D362"/>
      <c r="E362"/>
      <c r="F362"/>
      <c r="G362"/>
      <c r="H362"/>
      <c r="I362"/>
      <c r="J362"/>
      <c r="K362"/>
    </row>
    <row r="363" spans="1:11" x14ac:dyDescent="0.3">
      <c r="A363"/>
      <c r="B363"/>
      <c r="C363"/>
      <c r="D363"/>
      <c r="E363"/>
      <c r="F363"/>
      <c r="G363"/>
      <c r="H363"/>
      <c r="I363"/>
      <c r="J363"/>
      <c r="K363"/>
    </row>
    <row r="364" spans="1:11" x14ac:dyDescent="0.3">
      <c r="A364"/>
      <c r="B364"/>
      <c r="C364"/>
      <c r="D364"/>
      <c r="E364"/>
      <c r="F364"/>
      <c r="G364"/>
      <c r="H364"/>
      <c r="I364"/>
      <c r="J364"/>
      <c r="K364"/>
    </row>
    <row r="365" spans="1:11" x14ac:dyDescent="0.3">
      <c r="A365"/>
      <c r="B365"/>
      <c r="C365"/>
      <c r="D365"/>
      <c r="E365"/>
      <c r="F365"/>
      <c r="G365"/>
      <c r="H365"/>
      <c r="I365"/>
      <c r="J365"/>
      <c r="K365"/>
    </row>
    <row r="366" spans="1:11" x14ac:dyDescent="0.3">
      <c r="A366"/>
      <c r="B366"/>
      <c r="C366"/>
      <c r="D366"/>
      <c r="E366"/>
      <c r="F366"/>
      <c r="G366"/>
      <c r="H366"/>
      <c r="I366"/>
      <c r="J366"/>
      <c r="K366"/>
    </row>
    <row r="367" spans="1:11" x14ac:dyDescent="0.3">
      <c r="A367"/>
      <c r="B367"/>
      <c r="C367"/>
      <c r="D367"/>
      <c r="E367"/>
      <c r="F367"/>
      <c r="G367"/>
      <c r="H367"/>
      <c r="I367"/>
      <c r="J367"/>
      <c r="K367"/>
    </row>
    <row r="368" spans="1:11" x14ac:dyDescent="0.3">
      <c r="A368"/>
      <c r="B368"/>
      <c r="C368"/>
      <c r="D368"/>
      <c r="E368"/>
      <c r="F368"/>
      <c r="G368"/>
      <c r="H368"/>
      <c r="I368"/>
      <c r="J368"/>
      <c r="K368"/>
    </row>
    <row r="369" spans="1:11" x14ac:dyDescent="0.3">
      <c r="A369"/>
      <c r="B369"/>
      <c r="C369"/>
      <c r="D369"/>
      <c r="E369"/>
      <c r="F369"/>
      <c r="G369"/>
      <c r="H369"/>
      <c r="I369"/>
      <c r="J369"/>
      <c r="K369"/>
    </row>
    <row r="370" spans="1:11" x14ac:dyDescent="0.3">
      <c r="A370"/>
      <c r="B370"/>
      <c r="C370"/>
      <c r="D370"/>
      <c r="E370"/>
      <c r="F370"/>
      <c r="G370"/>
      <c r="H370"/>
      <c r="I370"/>
      <c r="J370"/>
      <c r="K370"/>
    </row>
    <row r="371" spans="1:11" x14ac:dyDescent="0.3">
      <c r="A371"/>
      <c r="B371"/>
      <c r="C371"/>
      <c r="D371"/>
      <c r="E371"/>
      <c r="F371"/>
      <c r="G371"/>
      <c r="H371"/>
      <c r="I371"/>
      <c r="J371"/>
      <c r="K371"/>
    </row>
    <row r="372" spans="1:11" x14ac:dyDescent="0.3">
      <c r="A372"/>
      <c r="B372"/>
      <c r="C372"/>
      <c r="D372"/>
      <c r="E372"/>
      <c r="F372"/>
      <c r="G372"/>
      <c r="H372"/>
      <c r="I372"/>
      <c r="J372"/>
      <c r="K372"/>
    </row>
    <row r="373" spans="1:11" x14ac:dyDescent="0.3">
      <c r="A373"/>
      <c r="B373"/>
      <c r="C373"/>
      <c r="D373"/>
      <c r="E373"/>
      <c r="F373"/>
      <c r="G373"/>
      <c r="H373"/>
      <c r="I373"/>
      <c r="J373"/>
      <c r="K373"/>
    </row>
    <row r="374" spans="1:11" x14ac:dyDescent="0.3">
      <c r="A374"/>
      <c r="B374"/>
      <c r="C374"/>
      <c r="D374"/>
      <c r="E374"/>
      <c r="F374"/>
      <c r="G374"/>
      <c r="H374"/>
      <c r="I374"/>
      <c r="J374"/>
      <c r="K374"/>
    </row>
    <row r="375" spans="1:11" x14ac:dyDescent="0.3">
      <c r="A375"/>
      <c r="B375"/>
      <c r="C375"/>
      <c r="D375"/>
      <c r="E375"/>
      <c r="F375"/>
      <c r="G375"/>
      <c r="H375"/>
      <c r="I375"/>
      <c r="J375"/>
      <c r="K375"/>
    </row>
    <row r="376" spans="1:11" x14ac:dyDescent="0.3">
      <c r="A376"/>
      <c r="B376"/>
      <c r="C376"/>
      <c r="D376"/>
      <c r="E376"/>
      <c r="F376"/>
      <c r="G376"/>
      <c r="H376"/>
      <c r="I376"/>
      <c r="J376"/>
      <c r="K376"/>
    </row>
    <row r="377" spans="1:11" x14ac:dyDescent="0.3">
      <c r="A377"/>
      <c r="B377"/>
      <c r="C377"/>
      <c r="D377"/>
      <c r="E377"/>
      <c r="F377"/>
      <c r="G377"/>
      <c r="H377"/>
      <c r="I377"/>
      <c r="J377"/>
      <c r="K377"/>
    </row>
    <row r="378" spans="1:11" x14ac:dyDescent="0.3">
      <c r="A378"/>
      <c r="B378"/>
      <c r="C378"/>
      <c r="D378"/>
      <c r="E378"/>
      <c r="F378"/>
      <c r="G378"/>
      <c r="H378"/>
      <c r="I378"/>
      <c r="J378"/>
      <c r="K378"/>
    </row>
    <row r="379" spans="1:11" x14ac:dyDescent="0.3">
      <c r="A379"/>
      <c r="B379"/>
      <c r="C379"/>
      <c r="D379"/>
      <c r="E379"/>
      <c r="F379"/>
      <c r="G379"/>
      <c r="H379"/>
      <c r="I379"/>
      <c r="J379"/>
      <c r="K379"/>
    </row>
    <row r="380" spans="1:11" x14ac:dyDescent="0.3">
      <c r="A380"/>
      <c r="B380"/>
      <c r="C380"/>
      <c r="D380"/>
      <c r="E380"/>
      <c r="F380"/>
      <c r="G380"/>
      <c r="H380"/>
      <c r="I380"/>
      <c r="J380"/>
      <c r="K380"/>
    </row>
    <row r="381" spans="1:11" x14ac:dyDescent="0.3">
      <c r="A381"/>
      <c r="B381"/>
      <c r="C381"/>
      <c r="D381"/>
      <c r="E381"/>
      <c r="F381"/>
      <c r="G381"/>
      <c r="H381"/>
      <c r="I381"/>
      <c r="J381"/>
      <c r="K381"/>
    </row>
    <row r="382" spans="1:11" x14ac:dyDescent="0.3">
      <c r="A382"/>
      <c r="B382"/>
      <c r="C382"/>
      <c r="D382"/>
      <c r="E382"/>
      <c r="F382"/>
      <c r="G382"/>
      <c r="H382"/>
      <c r="I382"/>
      <c r="J382"/>
      <c r="K382"/>
    </row>
    <row r="383" spans="1:11" x14ac:dyDescent="0.3">
      <c r="A383"/>
      <c r="B383"/>
      <c r="C383"/>
      <c r="D383"/>
      <c r="E383"/>
      <c r="F383"/>
      <c r="G383"/>
      <c r="H383"/>
      <c r="I383"/>
      <c r="J383"/>
      <c r="K383"/>
    </row>
    <row r="384" spans="1:11" x14ac:dyDescent="0.3">
      <c r="A384"/>
      <c r="B384"/>
      <c r="C384"/>
      <c r="D384"/>
      <c r="E384"/>
      <c r="F384"/>
      <c r="G384"/>
      <c r="H384"/>
      <c r="I384"/>
      <c r="J384"/>
      <c r="K384"/>
    </row>
    <row r="385" spans="1:11" x14ac:dyDescent="0.3">
      <c r="A385"/>
      <c r="B385"/>
      <c r="C385"/>
      <c r="D385"/>
      <c r="E385"/>
      <c r="F385"/>
      <c r="G385"/>
      <c r="H385"/>
      <c r="I385"/>
      <c r="J385"/>
      <c r="K385"/>
    </row>
    <row r="386" spans="1:11" x14ac:dyDescent="0.3">
      <c r="A386"/>
      <c r="B386"/>
      <c r="C386"/>
      <c r="D386"/>
      <c r="E386"/>
      <c r="F386"/>
      <c r="G386"/>
      <c r="H386"/>
      <c r="I386"/>
      <c r="J386"/>
      <c r="K386"/>
    </row>
    <row r="387" spans="1:11" x14ac:dyDescent="0.3">
      <c r="A387"/>
      <c r="B387"/>
      <c r="C387"/>
      <c r="D387"/>
      <c r="E387"/>
      <c r="F387"/>
      <c r="G387"/>
      <c r="H387"/>
      <c r="I387"/>
      <c r="J387"/>
      <c r="K387"/>
    </row>
    <row r="388" spans="1:11" x14ac:dyDescent="0.3">
      <c r="A388"/>
      <c r="B388"/>
      <c r="C388"/>
      <c r="D388"/>
      <c r="E388"/>
      <c r="F388"/>
      <c r="G388"/>
      <c r="H388"/>
      <c r="I388"/>
      <c r="J388"/>
      <c r="K388"/>
    </row>
    <row r="389" spans="1:11" x14ac:dyDescent="0.3">
      <c r="A389"/>
      <c r="B389"/>
      <c r="C389"/>
      <c r="D389"/>
      <c r="E389"/>
      <c r="F389"/>
      <c r="G389"/>
      <c r="H389"/>
      <c r="I389"/>
      <c r="J389"/>
      <c r="K389"/>
    </row>
    <row r="390" spans="1:11" x14ac:dyDescent="0.3">
      <c r="A390"/>
      <c r="B390"/>
      <c r="C390"/>
      <c r="D390"/>
      <c r="E390"/>
      <c r="F390"/>
      <c r="G390"/>
      <c r="H390"/>
      <c r="I390"/>
      <c r="J390"/>
      <c r="K390"/>
    </row>
    <row r="391" spans="1:11" x14ac:dyDescent="0.3">
      <c r="A391"/>
      <c r="B391"/>
      <c r="C391"/>
      <c r="D391"/>
      <c r="E391"/>
      <c r="F391"/>
      <c r="G391"/>
      <c r="H391"/>
      <c r="I391"/>
      <c r="J391"/>
      <c r="K391"/>
    </row>
    <row r="392" spans="1:11" x14ac:dyDescent="0.3">
      <c r="A392"/>
      <c r="B392"/>
      <c r="C392"/>
      <c r="D392"/>
      <c r="E392"/>
      <c r="F392"/>
      <c r="G392"/>
      <c r="H392"/>
      <c r="I392"/>
      <c r="J392"/>
      <c r="K392"/>
    </row>
    <row r="393" spans="1:11" x14ac:dyDescent="0.3">
      <c r="A393"/>
      <c r="B393"/>
      <c r="C393"/>
      <c r="D393"/>
      <c r="E393"/>
      <c r="F393"/>
      <c r="G393"/>
      <c r="H393"/>
      <c r="I393"/>
      <c r="J393"/>
      <c r="K393"/>
    </row>
    <row r="394" spans="1:11" x14ac:dyDescent="0.3">
      <c r="A394"/>
      <c r="B394"/>
      <c r="C394"/>
      <c r="D394"/>
      <c r="E394"/>
      <c r="F394"/>
      <c r="G394"/>
      <c r="H394"/>
      <c r="I394"/>
      <c r="J394"/>
      <c r="K394"/>
    </row>
    <row r="395" spans="1:11" x14ac:dyDescent="0.3">
      <c r="A395"/>
      <c r="B395"/>
      <c r="C395"/>
      <c r="D395"/>
      <c r="E395"/>
      <c r="F395"/>
      <c r="G395"/>
      <c r="H395"/>
      <c r="I395"/>
      <c r="J395"/>
      <c r="K395"/>
    </row>
    <row r="396" spans="1:11" x14ac:dyDescent="0.3">
      <c r="A396"/>
      <c r="B396"/>
      <c r="C396"/>
      <c r="D396"/>
      <c r="E396"/>
      <c r="F396"/>
      <c r="G396"/>
      <c r="H396"/>
      <c r="I396"/>
      <c r="J396"/>
      <c r="K396"/>
    </row>
    <row r="397" spans="1:11" x14ac:dyDescent="0.3">
      <c r="A397"/>
      <c r="B397"/>
      <c r="C397"/>
      <c r="D397"/>
      <c r="E397"/>
      <c r="F397"/>
      <c r="G397"/>
      <c r="H397"/>
      <c r="I397"/>
      <c r="J397"/>
      <c r="K397"/>
    </row>
    <row r="398" spans="1:11" x14ac:dyDescent="0.3">
      <c r="A398"/>
      <c r="B398"/>
      <c r="C398"/>
      <c r="D398"/>
      <c r="E398"/>
      <c r="F398"/>
      <c r="G398"/>
      <c r="H398"/>
      <c r="I398"/>
      <c r="J398"/>
      <c r="K398"/>
    </row>
    <row r="399" spans="1:11" x14ac:dyDescent="0.3">
      <c r="A399"/>
      <c r="B399"/>
      <c r="C399"/>
      <c r="D399"/>
      <c r="E399"/>
      <c r="F399"/>
      <c r="G399"/>
      <c r="H399"/>
      <c r="I399"/>
      <c r="J399"/>
      <c r="K399"/>
    </row>
    <row r="400" spans="1:11" x14ac:dyDescent="0.3">
      <c r="A400"/>
      <c r="B400"/>
      <c r="C400"/>
      <c r="D400"/>
      <c r="E400"/>
      <c r="F400"/>
      <c r="G400"/>
      <c r="H400"/>
      <c r="I400"/>
      <c r="J400"/>
      <c r="K400"/>
    </row>
    <row r="401" spans="1:11" x14ac:dyDescent="0.3">
      <c r="A401"/>
      <c r="B401"/>
      <c r="C401"/>
      <c r="D401"/>
      <c r="E401"/>
      <c r="F401"/>
      <c r="G401"/>
      <c r="H401"/>
      <c r="I401"/>
      <c r="J401"/>
      <c r="K401"/>
    </row>
    <row r="402" spans="1:11" x14ac:dyDescent="0.3">
      <c r="A402"/>
      <c r="B402"/>
      <c r="C402"/>
      <c r="D402"/>
      <c r="E402"/>
      <c r="F402"/>
      <c r="G402"/>
      <c r="H402"/>
      <c r="I402"/>
      <c r="J402"/>
      <c r="K402"/>
    </row>
    <row r="403" spans="1:11" x14ac:dyDescent="0.3">
      <c r="A403"/>
      <c r="B403"/>
      <c r="C403"/>
      <c r="D403"/>
      <c r="E403"/>
      <c r="F403"/>
      <c r="G403"/>
      <c r="H403"/>
      <c r="I403"/>
      <c r="J403"/>
      <c r="K403"/>
    </row>
    <row r="404" spans="1:11" x14ac:dyDescent="0.3">
      <c r="A404"/>
      <c r="B404"/>
      <c r="C404"/>
      <c r="D404"/>
      <c r="E404"/>
      <c r="F404"/>
      <c r="G404"/>
      <c r="H404"/>
      <c r="I404"/>
      <c r="J404"/>
      <c r="K404"/>
    </row>
    <row r="405" spans="1:11" x14ac:dyDescent="0.3">
      <c r="A405"/>
      <c r="B405"/>
      <c r="C405"/>
      <c r="D405"/>
      <c r="E405"/>
      <c r="F405"/>
      <c r="G405"/>
      <c r="H405"/>
      <c r="I405"/>
      <c r="J405"/>
      <c r="K405"/>
    </row>
    <row r="406" spans="1:11" x14ac:dyDescent="0.3">
      <c r="A406"/>
      <c r="B406"/>
      <c r="C406"/>
      <c r="D406"/>
      <c r="E406"/>
      <c r="F406"/>
      <c r="G406"/>
      <c r="H406"/>
      <c r="I406"/>
      <c r="J406"/>
      <c r="K406"/>
    </row>
    <row r="407" spans="1:11" x14ac:dyDescent="0.3">
      <c r="A407"/>
      <c r="B407"/>
      <c r="C407"/>
      <c r="D407"/>
      <c r="E407"/>
      <c r="F407"/>
      <c r="G407"/>
      <c r="H407"/>
      <c r="I407"/>
      <c r="J407"/>
      <c r="K407"/>
    </row>
    <row r="408" spans="1:11" x14ac:dyDescent="0.3">
      <c r="A408"/>
      <c r="B408"/>
      <c r="C408"/>
      <c r="D408"/>
      <c r="E408"/>
      <c r="F408"/>
      <c r="G408"/>
      <c r="H408"/>
      <c r="I408"/>
      <c r="J408"/>
      <c r="K408"/>
    </row>
    <row r="409" spans="1:11" x14ac:dyDescent="0.3">
      <c r="A409"/>
      <c r="B409"/>
      <c r="C409"/>
      <c r="D409"/>
      <c r="E409"/>
      <c r="F409"/>
      <c r="G409"/>
      <c r="H409"/>
      <c r="I409"/>
      <c r="J409"/>
      <c r="K409"/>
    </row>
    <row r="410" spans="1:11" x14ac:dyDescent="0.3">
      <c r="A410"/>
      <c r="B410"/>
      <c r="C410"/>
      <c r="D410"/>
      <c r="E410"/>
      <c r="F410"/>
      <c r="G410"/>
      <c r="H410"/>
      <c r="I410"/>
      <c r="J410"/>
      <c r="K410"/>
    </row>
    <row r="411" spans="1:11" x14ac:dyDescent="0.3">
      <c r="A411"/>
      <c r="B411"/>
      <c r="C411"/>
      <c r="D411"/>
      <c r="E411"/>
      <c r="F411"/>
      <c r="G411"/>
      <c r="H411"/>
      <c r="I411"/>
      <c r="J411"/>
      <c r="K411"/>
    </row>
    <row r="412" spans="1:11" x14ac:dyDescent="0.3">
      <c r="A412"/>
      <c r="B412"/>
      <c r="C412"/>
      <c r="D412"/>
      <c r="E412"/>
      <c r="F412"/>
      <c r="G412"/>
      <c r="H412"/>
      <c r="I412"/>
      <c r="J412"/>
      <c r="K412"/>
    </row>
    <row r="413" spans="1:11" x14ac:dyDescent="0.3">
      <c r="A413"/>
      <c r="B413"/>
      <c r="C413"/>
      <c r="D413"/>
      <c r="E413"/>
      <c r="F413"/>
      <c r="G413"/>
      <c r="H413"/>
      <c r="I413"/>
      <c r="J413"/>
      <c r="K413"/>
    </row>
    <row r="414" spans="1:11" x14ac:dyDescent="0.3">
      <c r="A414"/>
      <c r="B414"/>
      <c r="C414"/>
      <c r="D414"/>
      <c r="E414"/>
      <c r="F414"/>
      <c r="G414"/>
      <c r="H414"/>
      <c r="I414"/>
      <c r="J414"/>
      <c r="K414"/>
    </row>
    <row r="415" spans="1:11" x14ac:dyDescent="0.3">
      <c r="A415"/>
      <c r="B415"/>
      <c r="C415"/>
      <c r="D415"/>
      <c r="E415"/>
      <c r="F415"/>
      <c r="G415"/>
      <c r="H415"/>
      <c r="I415"/>
      <c r="J415"/>
      <c r="K415"/>
    </row>
    <row r="416" spans="1:11" x14ac:dyDescent="0.3">
      <c r="A416"/>
      <c r="B416"/>
      <c r="C416"/>
      <c r="D416"/>
      <c r="E416"/>
      <c r="F416"/>
      <c r="G416"/>
      <c r="H416"/>
      <c r="I416"/>
      <c r="J416"/>
      <c r="K416"/>
    </row>
    <row r="417" spans="1:11" x14ac:dyDescent="0.3">
      <c r="A417"/>
      <c r="B417"/>
      <c r="C417"/>
      <c r="D417"/>
      <c r="E417"/>
      <c r="F417"/>
      <c r="G417"/>
      <c r="H417"/>
      <c r="I417"/>
      <c r="J417"/>
      <c r="K417"/>
    </row>
    <row r="418" spans="1:11" x14ac:dyDescent="0.3">
      <c r="A418"/>
      <c r="B418"/>
      <c r="C418"/>
      <c r="D418"/>
      <c r="E418"/>
      <c r="F418"/>
      <c r="G418"/>
      <c r="H418"/>
      <c r="I418"/>
      <c r="J418"/>
      <c r="K418"/>
    </row>
    <row r="419" spans="1:11" x14ac:dyDescent="0.3">
      <c r="A419"/>
      <c r="B419"/>
      <c r="C419"/>
      <c r="D419"/>
      <c r="E419"/>
      <c r="F419"/>
      <c r="G419"/>
      <c r="H419"/>
      <c r="I419"/>
      <c r="J419"/>
      <c r="K419"/>
    </row>
    <row r="420" spans="1:11" x14ac:dyDescent="0.3">
      <c r="A420"/>
      <c r="B420"/>
      <c r="C420"/>
      <c r="D420"/>
      <c r="E420"/>
      <c r="F420"/>
      <c r="G420"/>
      <c r="H420"/>
      <c r="I420"/>
      <c r="J420"/>
      <c r="K420"/>
    </row>
    <row r="421" spans="1:11" x14ac:dyDescent="0.3">
      <c r="A421"/>
      <c r="B421"/>
      <c r="C421"/>
      <c r="D421"/>
      <c r="E421"/>
      <c r="F421"/>
      <c r="G421"/>
      <c r="H421"/>
      <c r="I421"/>
      <c r="J421"/>
      <c r="K421"/>
    </row>
    <row r="422" spans="1:11" x14ac:dyDescent="0.3">
      <c r="A422"/>
      <c r="B422"/>
      <c r="C422"/>
      <c r="D422"/>
      <c r="E422"/>
      <c r="F422"/>
      <c r="G422"/>
      <c r="H422"/>
      <c r="I422"/>
      <c r="J422"/>
      <c r="K422"/>
    </row>
    <row r="423" spans="1:11" x14ac:dyDescent="0.3">
      <c r="A423"/>
      <c r="B423"/>
      <c r="C423"/>
      <c r="D423"/>
      <c r="E423"/>
      <c r="F423"/>
      <c r="G423"/>
      <c r="H423"/>
      <c r="I423"/>
      <c r="J423"/>
      <c r="K423"/>
    </row>
    <row r="424" spans="1:11" x14ac:dyDescent="0.3">
      <c r="A424"/>
      <c r="B424"/>
      <c r="C424"/>
      <c r="D424"/>
      <c r="E424"/>
      <c r="F424"/>
      <c r="G424"/>
      <c r="H424"/>
      <c r="I424"/>
      <c r="J424"/>
      <c r="K424"/>
    </row>
    <row r="425" spans="1:11" x14ac:dyDescent="0.3">
      <c r="A425"/>
      <c r="B425"/>
      <c r="C425"/>
      <c r="D425"/>
      <c r="E425"/>
      <c r="F425"/>
      <c r="G425"/>
      <c r="H425"/>
      <c r="I425"/>
      <c r="J425"/>
      <c r="K425"/>
    </row>
    <row r="426" spans="1:11" x14ac:dyDescent="0.3">
      <c r="A426"/>
      <c r="B426"/>
      <c r="C426"/>
      <c r="D426"/>
      <c r="E426"/>
      <c r="F426"/>
      <c r="G426"/>
      <c r="H426"/>
      <c r="I426"/>
      <c r="J426"/>
      <c r="K426"/>
    </row>
    <row r="427" spans="1:11" x14ac:dyDescent="0.3">
      <c r="A427"/>
      <c r="B427"/>
      <c r="C427"/>
      <c r="D427"/>
      <c r="E427"/>
      <c r="F427"/>
      <c r="G427"/>
      <c r="H427"/>
      <c r="I427"/>
      <c r="J427"/>
      <c r="K427"/>
    </row>
    <row r="428" spans="1:11" x14ac:dyDescent="0.3">
      <c r="A428"/>
      <c r="B428"/>
      <c r="C428"/>
      <c r="D428"/>
      <c r="E428"/>
      <c r="F428"/>
      <c r="G428"/>
      <c r="H428"/>
      <c r="I428"/>
      <c r="J428"/>
      <c r="K428"/>
    </row>
    <row r="429" spans="1:11" x14ac:dyDescent="0.3">
      <c r="A429"/>
      <c r="B429"/>
      <c r="C429"/>
      <c r="D429"/>
      <c r="E429"/>
      <c r="F429"/>
      <c r="G429"/>
      <c r="H429"/>
      <c r="I429"/>
      <c r="J429"/>
      <c r="K429"/>
    </row>
    <row r="430" spans="1:11" x14ac:dyDescent="0.3">
      <c r="A430"/>
      <c r="B430"/>
      <c r="C430"/>
      <c r="D430"/>
      <c r="E430"/>
      <c r="F430"/>
      <c r="G430"/>
      <c r="H430"/>
      <c r="I430"/>
      <c r="J430"/>
      <c r="K430"/>
    </row>
    <row r="431" spans="1:11" x14ac:dyDescent="0.3">
      <c r="A431"/>
      <c r="B431"/>
      <c r="C431"/>
      <c r="D431"/>
      <c r="E431"/>
      <c r="F431"/>
      <c r="G431"/>
      <c r="H431"/>
      <c r="I431"/>
      <c r="J431"/>
      <c r="K431"/>
    </row>
    <row r="432" spans="1:11" x14ac:dyDescent="0.3">
      <c r="A432"/>
      <c r="B432"/>
      <c r="C432"/>
      <c r="D432"/>
      <c r="E432"/>
      <c r="F432"/>
      <c r="G432"/>
      <c r="H432"/>
      <c r="I432"/>
      <c r="J432"/>
      <c r="K432"/>
    </row>
    <row r="433" spans="1:11" x14ac:dyDescent="0.3">
      <c r="A433"/>
      <c r="B433"/>
      <c r="C433"/>
      <c r="D433"/>
      <c r="E433"/>
      <c r="F433"/>
      <c r="G433"/>
      <c r="H433"/>
      <c r="I433"/>
      <c r="J433"/>
      <c r="K433"/>
    </row>
    <row r="434" spans="1:11" x14ac:dyDescent="0.3">
      <c r="A434"/>
      <c r="B434"/>
      <c r="C434"/>
      <c r="D434"/>
      <c r="E434"/>
      <c r="F434"/>
      <c r="G434"/>
      <c r="H434"/>
      <c r="I434"/>
      <c r="J434"/>
      <c r="K434"/>
    </row>
    <row r="435" spans="1:11" x14ac:dyDescent="0.3">
      <c r="A435"/>
      <c r="B435"/>
      <c r="C435"/>
      <c r="D435"/>
      <c r="E435"/>
      <c r="F435"/>
      <c r="G435"/>
      <c r="H435"/>
      <c r="I435"/>
      <c r="J435"/>
      <c r="K435"/>
    </row>
    <row r="436" spans="1:11" x14ac:dyDescent="0.3">
      <c r="A436"/>
      <c r="B436"/>
      <c r="C436"/>
      <c r="D436"/>
      <c r="E436"/>
      <c r="F436"/>
      <c r="G436"/>
      <c r="H436"/>
      <c r="I436"/>
      <c r="J436"/>
      <c r="K436"/>
    </row>
    <row r="437" spans="1:11" x14ac:dyDescent="0.3">
      <c r="A437"/>
      <c r="B437"/>
      <c r="C437"/>
      <c r="D437"/>
      <c r="E437"/>
      <c r="F437"/>
      <c r="G437"/>
      <c r="H437"/>
      <c r="I437"/>
      <c r="J437"/>
      <c r="K437"/>
    </row>
    <row r="438" spans="1:11" x14ac:dyDescent="0.3">
      <c r="A438"/>
      <c r="B438"/>
      <c r="C438"/>
      <c r="D438"/>
      <c r="E438"/>
      <c r="F438"/>
      <c r="G438"/>
      <c r="H438"/>
      <c r="I438"/>
      <c r="J438"/>
      <c r="K438"/>
    </row>
  </sheetData>
  <mergeCells count="17">
    <mergeCell ref="A26:A32"/>
    <mergeCell ref="A8:C8"/>
    <mergeCell ref="A9:A14"/>
    <mergeCell ref="A15:A20"/>
    <mergeCell ref="A21:A25"/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</mergeCells>
  <phoneticPr fontId="6" type="noConversion"/>
  <pageMargins left="0.98425196850393704" right="0.98425196850393704" top="0.98425196850393704" bottom="0.98425196850393704" header="0.51181102362204722" footer="0.51181102362204722"/>
  <pageSetup paperSize="9" scale="61" firstPageNumber="49" fitToWidth="0" orientation="landscape" useFirstPageNumber="1" r:id="rId1"/>
  <headerFooter>
    <oddHeader xml:space="preserve">&amp;C
</oddHead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" thickBot="1" x14ac:dyDescent="0.35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" thickBot="1" x14ac:dyDescent="0.35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" thickBot="1" x14ac:dyDescent="0.35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" thickBot="1" x14ac:dyDescent="0.35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bezrobocie w PUP</vt:lpstr>
      <vt:lpstr>bez. wg wieku i wykształcenia</vt:lpstr>
      <vt:lpstr>bez. wg stażu pracy i czasu poz</vt:lpstr>
      <vt:lpstr>w szczególnej sytuacji</vt:lpstr>
      <vt:lpstr>Arkusz5</vt:lpstr>
      <vt:lpstr>'bez. wg stażu pracy i czasu poz'!Obszar_wydruku</vt:lpstr>
      <vt:lpstr>'bez. wg wieku i wykształcenia'!Obszar_wydruku</vt:lpstr>
      <vt:lpstr>'bezrobocie w PUP'!Obszar_wydruku</vt:lpstr>
      <vt:lpstr>'w szczególnej sytuacji'!Obszar_wydruku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1- Struktura bezrobocia w powiatach za IV kwartał 2024</dc:title>
  <dc:creator>Angelika Guz</dc:creator>
  <cp:lastModifiedBy>Angelika Bil</cp:lastModifiedBy>
  <cp:lastPrinted>2023-12-20T12:21:15Z</cp:lastPrinted>
  <dcterms:created xsi:type="dcterms:W3CDTF">2014-02-14T12:21:57Z</dcterms:created>
  <dcterms:modified xsi:type="dcterms:W3CDTF">2025-03-24T11:51:54Z</dcterms:modified>
</cp:coreProperties>
</file>