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angelika.bil\Documents\kwartalnik\2024\II kwartał\"/>
    </mc:Choice>
  </mc:AlternateContent>
  <xr:revisionPtr revIDLastSave="0" documentId="13_ncr:1_{56C1C27E-4EBF-4ACF-861F-E27549E6B2AD}" xr6:coauthVersionLast="47" xr6:coauthVersionMax="47" xr10:uidLastSave="{00000000-0000-0000-0000-000000000000}"/>
  <bookViews>
    <workbookView xWindow="-28920" yWindow="-1020" windowWidth="29040" windowHeight="15840" tabRatio="500" xr2:uid="{00000000-000D-0000-FFFF-FFFF00000000}"/>
  </bookViews>
  <sheets>
    <sheet name="bezrobocie w PUP" sheetId="1" r:id="rId1"/>
    <sheet name="Struktura bezrobocia wiek i wyk" sheetId="2" r:id="rId2"/>
    <sheet name="Struktura bezrobocia staż pracy" sheetId="3" r:id="rId3"/>
    <sheet name="osoby w szczególnej sytuacji " sheetId="4" r:id="rId4"/>
    <sheet name="Arkusz2" sheetId="5" state="hidden" r:id="rId5"/>
    <sheet name="Arkusz1" sheetId="6" state="hidden" r:id="rId6"/>
    <sheet name="Arkusz5" sheetId="7" state="hidden" r:id="rId7"/>
  </sheets>
  <definedNames>
    <definedName name="_xlnm.Print_Area" localSheetId="0">'bezrobocie w PUP'!$A$1:$G$434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D33" i="4"/>
  <c r="E33" i="4"/>
  <c r="F33" i="4"/>
  <c r="G33" i="4"/>
  <c r="H33" i="4"/>
  <c r="I33" i="4"/>
  <c r="J33" i="4"/>
  <c r="K33" i="4"/>
  <c r="L33" i="4"/>
  <c r="G9" i="7"/>
  <c r="F9" i="7"/>
  <c r="E9" i="7"/>
  <c r="D9" i="7"/>
  <c r="C9" i="7"/>
  <c r="B9" i="7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8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0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2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4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6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8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0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2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4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6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8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0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2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4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6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8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0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2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4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6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8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2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4" i="1"/>
</calcChain>
</file>

<file path=xl/sharedStrings.xml><?xml version="1.0" encoding="utf-8"?>
<sst xmlns="http://schemas.openxmlformats.org/spreadsheetml/2006/main" count="788" uniqueCount="160">
  <si>
    <t>INFORMACJA O STANIE BEZROBOCIA W POWIATOWYCH URZĘDACH PRACY WOJEWÓDZTWA LUBELSKIEGO W 2024 R. (dane dotyczące wysokości stopy bezrobocia uwzględniają rewizję danych dokonanych przez GUS)</t>
  </si>
  <si>
    <t>Wyszczególnienie</t>
  </si>
  <si>
    <t>I kwartał</t>
  </si>
  <si>
    <t>kwiecień</t>
  </si>
  <si>
    <t>maj</t>
  </si>
  <si>
    <t>czerwiec</t>
  </si>
  <si>
    <t xml:space="preserve">II kwartał </t>
  </si>
  <si>
    <t>1. PUP Biała Podlaska (miasto)</t>
  </si>
  <si>
    <t>stan na koniec</t>
  </si>
  <si>
    <t xml:space="preserve">liczba bezrobotnych </t>
  </si>
  <si>
    <t xml:space="preserve">stopa bezrobocia </t>
  </si>
  <si>
    <t>X</t>
  </si>
  <si>
    <t xml:space="preserve">kobiety </t>
  </si>
  <si>
    <t xml:space="preserve">z prawem do zasiłku </t>
  </si>
  <si>
    <t xml:space="preserve">bezrobotni w wieku do 30 r.ż </t>
  </si>
  <si>
    <t xml:space="preserve">bezrobotni w wieku do 25 r.ż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</si>
  <si>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</si>
  <si>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</si>
  <si>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</si>
  <si>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</si>
  <si>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</si>
  <si>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</si>
  <si>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</si>
  <si>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</si>
  <si>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</si>
  <si>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</si>
  <si>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</si>
  <si>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</si>
  <si>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(powiat)</t>
  </si>
  <si>
    <t xml:space="preserve">prace interw. </t>
  </si>
  <si>
    <t xml:space="preserve">roboty publ. </t>
  </si>
  <si>
    <t>3. PUP Biłgoraj</t>
  </si>
  <si>
    <t>x</t>
  </si>
  <si>
    <t>4. PUP Chełm (miasto)</t>
  </si>
  <si>
    <t>5. PUP Chełm (powiat)</t>
  </si>
  <si>
    <t>bezrobot. nowozarej.</t>
  </si>
  <si>
    <t>6.  PUP Hrubieszów</t>
  </si>
  <si>
    <t>7. PUP Janów Lubelski</t>
  </si>
  <si>
    <t>8. PUP Krasnystaw</t>
  </si>
  <si>
    <t xml:space="preserve">bezrobotni w wieku do 30r.ż </t>
  </si>
  <si>
    <t>9. PUP Kraśnik</t>
  </si>
  <si>
    <t>10. PUP Lubartów</t>
  </si>
  <si>
    <t>11. MUP Lublin (miasto)</t>
  </si>
  <si>
    <t>12. PUP Lublin (powiat)</t>
  </si>
  <si>
    <t>bezrobotni w wieku do 30 r.ż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</si>
  <si>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</si>
  <si>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</si>
  <si>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</si>
  <si>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</si>
  <si>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</si>
  <si>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</si>
  <si>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</si>
  <si>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</si>
  <si>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</si>
  <si>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</si>
  <si>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</si>
  <si>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</si>
  <si>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</si>
  <si>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</si>
  <si>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</si>
  <si>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</si>
  <si>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</si>
  <si>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(miasto)</t>
  </si>
  <si>
    <t>liczba bezrobotnych</t>
  </si>
  <si>
    <t>stopa bezrobocia</t>
  </si>
  <si>
    <t>kobiety</t>
  </si>
  <si>
    <t>z prawem do zasiłku</t>
  </si>
  <si>
    <t>bezrobotni w wieku do 25 r.ż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</si>
  <si>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</si>
  <si>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</si>
  <si>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</si>
  <si>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(powiat)</t>
  </si>
  <si>
    <t>Struktura bezrobotnych według wieku i wykształcenia w podziale na powiaty województwa lubelskiego
 - stan na 30.06.2024 r.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</si>
  <si>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</si>
  <si>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</si>
  <si>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</si>
  <si>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</si>
  <si>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</si>
  <si>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</si>
  <si>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</si>
  <si>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60 i więcej</t>
  </si>
  <si>
    <t>wyższe</t>
  </si>
  <si>
    <t>polic i średnie zawodowe/branżowe</t>
  </si>
  <si>
    <t>średnie ogólnokształcące</t>
  </si>
  <si>
    <t>zasadnicze zawodowe/branżowe</t>
  </si>
  <si>
    <t>gimnazjalne/ podstawowe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</si>
  <si>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</si>
  <si>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</si>
  <si>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</si>
  <si>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</si>
  <si>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</si>
  <si>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</si>
  <si>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</si>
  <si>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</si>
  <si>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</si>
  <si>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</si>
  <si>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</si>
  <si>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</si>
  <si>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</si>
  <si>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</si>
  <si>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</si>
  <si>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</si>
  <si>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</si>
  <si>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</si>
  <si>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</si>
  <si>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</si>
  <si>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</si>
  <si>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</si>
  <si>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</si>
  <si>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</si>
  <si>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</si>
  <si>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Struktura bezrobotnych według stażu pracy i czasu pozostawania bez pracy w podziale na powiaty województwa lubelskiego - stan na 30.06.2024 r.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</si>
  <si>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</si>
  <si>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</si>
  <si>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</si>
  <si>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</si>
  <si>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</si>
  <si>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</si>
  <si>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</si>
  <si>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</si>
  <si>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</si>
  <si>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</si>
  <si>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</si>
  <si>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</si>
  <si>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</si>
  <si>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</si>
  <si>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</si>
  <si>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Osoby w szczególnej sytuacji na rynku pracy  według czasu pozostawania bez pracy, wieku, poziomu wykształcenia i stażu pracy</t>
  </si>
  <si>
    <t>Liczba bezrobotnych w szczególnej sytuacji na rynku pracy ogółem</t>
  </si>
  <si>
    <t>Wyszczególnione grupy bezrobotnych (z rubryki 1)</t>
  </si>
  <si>
    <t>do 30 roku życia</t>
  </si>
  <si>
    <t>w tym 
do 25 roku życia</t>
  </si>
  <si>
    <t>długotrwale bezrobotni</t>
  </si>
  <si>
    <t>pow. 50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</si>
  <si>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</si>
  <si>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</si>
  <si>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</si>
  <si>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</si>
  <si>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</si>
  <si>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</si>
  <si>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</si>
  <si>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</si>
  <si>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</si>
  <si>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</si>
  <si>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</si>
  <si>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</si>
  <si>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</si>
  <si>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</si>
  <si>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</si>
  <si>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zawodowe/branżowe II stopnia</t>
  </si>
  <si>
    <t>średnie ogól-nokształcące</t>
  </si>
  <si>
    <t>zasadnicze zawodowe/branżowe I stopnia</t>
  </si>
  <si>
    <t>gimnazjalne i poniżej</t>
  </si>
  <si>
    <t>Staż pracy ogółem</t>
  </si>
  <si>
    <t>1–5</t>
  </si>
  <si>
    <t>5–10</t>
  </si>
  <si>
    <t>10–20</t>
  </si>
  <si>
    <t>20 –30</t>
  </si>
  <si>
    <t>30 lat i więcej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</si>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</sst>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color theme="2" tint="-0.89999084444715716"/>
      <name val="Arial"/>
      <family val="2"/>
      <charset val="238"/>
    </font>
    <font>
      <sz val="12"/>
      <name val="Comic Sans MS"/>
      <family val="4"/>
      <charset val="238"/>
    </font>
    <font>
      <sz val="11"/>
      <name val="Arial"/>
      <family val="2"/>
      <charset val="238"/>
    </font>
    <font>
      <b/>
      <sz val="9"/>
      <name val="Comic Sans MS"/>
      <family val="4"/>
      <charset val="238"/>
    </font>
    <font>
      <sz val="9"/>
      <name val="Comic Sans MS"/>
      <family val="4"/>
      <charset val="238"/>
    </font>
    <font>
      <sz val="11"/>
      <color theme="1"/>
      <name val="Calibri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8"/>
        <bgColor rgb="FF339966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8">
    <xf numFmtId="0" fontId="0" fillId="0" borderId="0"/>
    <xf numFmtId="9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>
      <alignment horizontal="right" vertical="center"/>
    </xf>
  </cellStyleXfs>
  <cellXfs count="63">
    <xf numFmtId="0" fontId="0" fillId="0" borderId="0" xfId="0"/>
    <xf numFmtId="0" fontId="4" fillId="0" borderId="1" xfId="6" applyFont="1" applyBorder="1" applyAlignment="1">
      <alignment horizontal="left" vertical="top" wrapText="1"/>
    </xf>
    <xf numFmtId="0" fontId="4" fillId="0" borderId="1" xfId="6" applyFont="1" applyBorder="1" applyAlignment="1">
      <alignment horizontal="left"/>
    </xf>
    <xf numFmtId="0" fontId="4" fillId="0" borderId="1" xfId="4" applyFont="1" applyBorder="1" applyAlignment="1">
      <alignment horizontal="left" vertical="center" wrapText="1"/>
    </xf>
    <xf numFmtId="0" fontId="4" fillId="0" borderId="1" xfId="5" applyFont="1" applyBorder="1" applyAlignment="1" applyProtection="1">
      <alignment horizontal="left" vertical="center"/>
      <protection hidden="1"/>
    </xf>
    <xf numFmtId="0" fontId="4" fillId="0" borderId="1" xfId="5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2" borderId="0" xfId="0" applyFill="1"/>
    <xf numFmtId="0" fontId="0" fillId="3" borderId="0" xfId="0" applyFill="1"/>
    <xf numFmtId="3" fontId="4" fillId="0" borderId="1" xfId="5" applyNumberFormat="1" applyFont="1" applyBorder="1" applyAlignment="1" applyProtection="1">
      <alignment horizontal="left" vertical="center"/>
      <protection hidden="1"/>
    </xf>
    <xf numFmtId="0" fontId="4" fillId="0" borderId="1" xfId="5" applyFont="1" applyBorder="1" applyAlignment="1" applyProtection="1">
      <alignment horizontal="left"/>
      <protection hidden="1"/>
    </xf>
    <xf numFmtId="3" fontId="4" fillId="0" borderId="1" xfId="5" applyNumberFormat="1" applyFont="1" applyBorder="1" applyAlignment="1">
      <alignment horizontal="right" vertical="center"/>
    </xf>
    <xf numFmtId="164" fontId="4" fillId="0" borderId="1" xfId="5" applyNumberFormat="1" applyFont="1" applyBorder="1" applyAlignment="1">
      <alignment horizontal="right" vertical="center"/>
    </xf>
    <xf numFmtId="3" fontId="4" fillId="0" borderId="1" xfId="2" applyNumberFormat="1" applyFont="1" applyBorder="1" applyAlignment="1">
      <alignment horizontal="right" vertical="center"/>
    </xf>
    <xf numFmtId="0" fontId="4" fillId="0" borderId="1" xfId="5" applyFont="1" applyBorder="1" applyAlignment="1" applyProtection="1">
      <alignment horizontal="left" wrapText="1"/>
      <protection hidden="1"/>
    </xf>
    <xf numFmtId="3" fontId="4" fillId="0" borderId="1" xfId="5" applyNumberFormat="1" applyFont="1" applyBorder="1" applyAlignment="1" applyProtection="1">
      <alignment horizontal="right" vertical="center"/>
      <protection hidden="1"/>
    </xf>
    <xf numFmtId="3" fontId="4" fillId="0" borderId="1" xfId="5" applyNumberFormat="1" applyFont="1" applyBorder="1" applyAlignment="1">
      <alignment horizontal="left" vertical="center"/>
    </xf>
    <xf numFmtId="0" fontId="4" fillId="0" borderId="1" xfId="3" applyFont="1" applyBorder="1" applyAlignment="1" applyProtection="1">
      <alignment horizontal="left"/>
      <protection hidden="1"/>
    </xf>
    <xf numFmtId="0" fontId="4" fillId="0" borderId="1" xfId="3" applyFont="1" applyBorder="1" applyAlignment="1" applyProtection="1">
      <alignment horizontal="left" wrapText="1"/>
      <protection hidden="1"/>
    </xf>
    <xf numFmtId="0" fontId="4" fillId="0" borderId="1" xfId="5" applyFont="1" applyBorder="1" applyAlignment="1" applyProtection="1">
      <alignment vertical="center"/>
      <protection hidden="1"/>
    </xf>
    <xf numFmtId="0" fontId="0" fillId="4" borderId="0" xfId="0" applyFill="1"/>
    <xf numFmtId="0" fontId="5" fillId="4" borderId="0" xfId="0" applyFont="1" applyFill="1"/>
    <xf numFmtId="164" fontId="4" fillId="0" borderId="1" xfId="5" applyNumberFormat="1" applyFont="1" applyBorder="1" applyAlignment="1" applyProtection="1">
      <alignment horizontal="right" vertical="center"/>
      <protection hidden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" xfId="4" applyFont="1" applyBorder="1" applyAlignment="1">
      <alignment horizontal="left"/>
    </xf>
    <xf numFmtId="0" fontId="7" fillId="0" borderId="1" xfId="4" applyFont="1" applyBorder="1" applyAlignment="1">
      <alignment horizontal="left" vertical="center" wrapText="1"/>
    </xf>
    <xf numFmtId="3" fontId="6" fillId="0" borderId="1" xfId="4" applyNumberFormat="1" applyFont="1" applyBorder="1" applyAlignment="1">
      <alignment horizontal="right"/>
    </xf>
    <xf numFmtId="3" fontId="8" fillId="0" borderId="4" xfId="4" applyNumberFormat="1" applyFont="1" applyBorder="1" applyAlignment="1">
      <alignment horizontal="right"/>
    </xf>
    <xf numFmtId="3" fontId="9" fillId="0" borderId="1" xfId="4" applyNumberFormat="1" applyFont="1" applyBorder="1" applyAlignment="1">
      <alignment horizontal="right"/>
    </xf>
    <xf numFmtId="3" fontId="10" fillId="0" borderId="0" xfId="4" applyNumberFormat="1" applyFont="1" applyAlignment="1">
      <alignment horizontal="center"/>
    </xf>
    <xf numFmtId="0" fontId="6" fillId="0" borderId="1" xfId="4" applyFont="1" applyBorder="1" applyAlignment="1">
      <alignment horizontal="left" vertical="center" wrapText="1"/>
    </xf>
    <xf numFmtId="3" fontId="6" fillId="0" borderId="1" xfId="4" applyNumberFormat="1" applyFont="1" applyBorder="1" applyAlignment="1">
      <alignment horizontal="right" vertical="center"/>
    </xf>
    <xf numFmtId="3" fontId="0" fillId="0" borderId="0" xfId="0" applyNumberFormat="1"/>
    <xf numFmtId="3" fontId="6" fillId="0" borderId="1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6" fillId="0" borderId="5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4" fillId="0" borderId="1" xfId="6" applyFont="1" applyBorder="1" applyAlignment="1">
      <alignment horizontal="left" wrapText="1"/>
    </xf>
    <xf numFmtId="3" fontId="11" fillId="0" borderId="1" xfId="0" applyNumberFormat="1" applyFont="1" applyBorder="1" applyAlignment="1">
      <alignment horizontal="right"/>
    </xf>
    <xf numFmtId="3" fontId="12" fillId="0" borderId="0" xfId="6" applyNumberFormat="1" applyFont="1" applyAlignment="1">
      <alignment horizontal="center" vertical="center"/>
    </xf>
    <xf numFmtId="0" fontId="13" fillId="0" borderId="0" xfId="6" applyFont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15" fillId="0" borderId="1" xfId="1" applyNumberFormat="1" applyFont="1" applyBorder="1"/>
    <xf numFmtId="164" fontId="15" fillId="0" borderId="1" xfId="0" applyNumberFormat="1" applyFont="1" applyBorder="1"/>
    <xf numFmtId="164" fontId="15" fillId="0" borderId="0" xfId="1" applyNumberFormat="1" applyFont="1"/>
    <xf numFmtId="0" fontId="15" fillId="0" borderId="1" xfId="0" applyFont="1" applyBorder="1" applyAlignment="1">
      <alignment horizontal="right"/>
    </xf>
    <xf numFmtId="0" fontId="4" fillId="0" borderId="2" xfId="5" applyFont="1" applyBorder="1" applyAlignment="1" applyProtection="1">
      <alignment horizontal="center" vertical="center" wrapText="1"/>
      <protection hidden="1"/>
    </xf>
    <xf numFmtId="0" fontId="4" fillId="0" borderId="1" xfId="5" applyFont="1" applyBorder="1" applyAlignment="1" applyProtection="1">
      <alignment horizontal="left" vertical="center" wrapText="1"/>
      <protection hidden="1"/>
    </xf>
    <xf numFmtId="0" fontId="4" fillId="0" borderId="1" xfId="5" applyFont="1" applyBorder="1" applyAlignment="1">
      <alignment horizontal="left" vertical="center"/>
    </xf>
    <xf numFmtId="0" fontId="4" fillId="0" borderId="1" xfId="5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/>
    </xf>
    <xf numFmtId="0" fontId="4" fillId="0" borderId="1" xfId="4" applyFont="1" applyBorder="1" applyAlignment="1">
      <alignment horizontal="left" vertical="center"/>
    </xf>
    <xf numFmtId="0" fontId="4" fillId="0" borderId="1" xfId="4" applyFont="1" applyBorder="1" applyAlignment="1">
      <alignment horizontal="left"/>
    </xf>
    <xf numFmtId="0" fontId="4" fillId="0" borderId="1" xfId="6" applyFont="1" applyBorder="1" applyAlignment="1">
      <alignment horizontal="left" vertical="center" wrapText="1"/>
    </xf>
    <xf numFmtId="0" fontId="4" fillId="0" borderId="1" xfId="6" applyFont="1" applyBorder="1" applyAlignment="1">
      <alignment horizontal="left"/>
    </xf>
    <xf numFmtId="0" fontId="4" fillId="0" borderId="1" xfId="6" applyFont="1" applyBorder="1" applyAlignment="1">
      <alignment horizontal="left" vertical="top" wrapText="1"/>
    </xf>
  </cellXfs>
  <cellStyles count="8">
    <cellStyle name="Normalny" xfId="0" builtinId="0"/>
    <cellStyle name="Normalny 2" xfId="2" xr:uid="{00000000-0005-0000-0000-000006000000}"/>
    <cellStyle name="Normalny_2005" xfId="3" xr:uid="{00000000-0005-0000-0000-000007000000}"/>
    <cellStyle name="Normalny_tabduza1  IIIkw" xfId="4" xr:uid="{00000000-0005-0000-0000-000008000000}"/>
    <cellStyle name="Normalny_zalaczniki1-4_ 3 2005" xfId="5" xr:uid="{00000000-0005-0000-0000-000009000000}"/>
    <cellStyle name="Normalny_załączniki 3 i 4 III kwartał 2010" xfId="6" xr:uid="{00000000-0005-0000-0000-00000A000000}"/>
    <cellStyle name="Procentowy" xfId="1" builtinId="5"/>
    <cellStyle name="S7" xfId="7" xr:uid="{00000000-0005-0000-0000-00000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1E1C11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90"/>
  <sheetViews>
    <sheetView tabSelected="1" view="pageBreakPreview" zoomScaleNormal="100" workbookViewId="0">
      <selection activeCell="D93" sqref="D93:G93"/>
    </sheetView>
  </sheetViews>
  <sheetFormatPr defaultColWidth="8.44140625" defaultRowHeight="14.4" x14ac:dyDescent="0.3"/>
  <cols>
    <col min="1" max="1" width="20.5546875" style="6" customWidth="1"/>
    <col min="2" max="2" width="42" style="6" customWidth="1"/>
    <col min="3" max="3" width="21.33203125" style="6" customWidth="1"/>
    <col min="4" max="4" width="19.5546875" customWidth="1"/>
    <col min="5" max="5" width="14.6640625" customWidth="1"/>
    <col min="6" max="6" width="12.6640625" customWidth="1"/>
    <col min="7" max="7" width="17.33203125" customWidth="1"/>
  </cols>
  <sheetData>
    <row r="1" spans="1:19" s="8" customFormat="1" ht="27" customHeight="1" x14ac:dyDescent="0.3">
      <c r="A1" s="52" t="s">
        <v>0</v>
      </c>
      <c r="B1" s="52"/>
      <c r="C1" s="52"/>
      <c r="D1" s="52"/>
      <c r="E1" s="52"/>
      <c r="F1" s="52"/>
      <c r="G1" s="52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8" customFormat="1" ht="17.25" customHeight="1" x14ac:dyDescent="0.3">
      <c r="A2" s="53" t="s">
        <v>1</v>
      </c>
      <c r="B2" s="53"/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ht="17.25" customHeight="1" x14ac:dyDescent="0.3">
      <c r="A3" s="4" t="s">
        <v>7</v>
      </c>
      <c r="B3" s="4"/>
      <c r="C3" s="9"/>
      <c r="D3" s="9"/>
      <c r="E3" s="9"/>
      <c r="F3" s="9"/>
      <c r="G3" s="9"/>
    </row>
    <row r="4" spans="1:19" x14ac:dyDescent="0.3">
      <c r="A4" s="54" t="s">
        <v>8</v>
      </c>
      <c r="B4" s="10" t="s">
        <v>9</v>
      </c>
      <c r="C4" s="11">
        <v>1774</v>
      </c>
      <c r="D4" s="11">
        <v>1678</v>
      </c>
      <c r="E4" s="11">
        <v>1656</v>
      </c>
      <c r="F4" s="11">
        <v>1641</v>
      </c>
      <c r="G4" s="11">
        <f t="shared" ref="G4:G9" si="0">F4</f>
        <v>1641</v>
      </c>
    </row>
    <row r="5" spans="1:19" x14ac:dyDescent="0.3">
      <c r="A5" s="54"/>
      <c r="B5" s="10" t="s">
        <v>10</v>
      </c>
      <c r="C5" s="12" t="s">
        <v>11</v>
      </c>
      <c r="D5" s="48">
        <v>7.0999999999999994E-2</v>
      </c>
      <c r="E5" s="48">
        <v>7.0999999999999994E-2</v>
      </c>
      <c r="F5" s="48">
        <v>7.0000000000000007E-2</v>
      </c>
      <c r="G5" s="11" t="s">
        <v>11</v>
      </c>
    </row>
    <row r="6" spans="1:19" x14ac:dyDescent="0.3">
      <c r="A6" s="54"/>
      <c r="B6" s="10" t="s">
        <v>12</v>
      </c>
      <c r="C6" s="11">
        <v>808</v>
      </c>
      <c r="D6" s="11">
        <v>776</v>
      </c>
      <c r="E6" s="11">
        <v>767</v>
      </c>
      <c r="F6" s="11">
        <v>763</v>
      </c>
      <c r="G6" s="11">
        <f t="shared" si="0"/>
        <v>763</v>
      </c>
    </row>
    <row r="7" spans="1:19" x14ac:dyDescent="0.3">
      <c r="A7" s="54"/>
      <c r="B7" s="10" t="s">
        <v>13</v>
      </c>
      <c r="C7" s="11">
        <v>282</v>
      </c>
      <c r="D7" s="11">
        <v>260</v>
      </c>
      <c r="E7" s="11">
        <v>245</v>
      </c>
      <c r="F7" s="11">
        <v>229</v>
      </c>
      <c r="G7" s="11">
        <f t="shared" si="0"/>
        <v>229</v>
      </c>
    </row>
    <row r="8" spans="1:19" x14ac:dyDescent="0.3">
      <c r="A8" s="54"/>
      <c r="B8" s="10" t="s">
        <v>14</v>
      </c>
      <c r="C8" s="11">
        <v>339</v>
      </c>
      <c r="D8" s="11">
        <v>302</v>
      </c>
      <c r="E8" s="11">
        <v>294</v>
      </c>
      <c r="F8" s="11">
        <v>306</v>
      </c>
      <c r="G8" s="11">
        <f t="shared" si="0"/>
        <v>306</v>
      </c>
    </row>
    <row r="9" spans="1:19" x14ac:dyDescent="0.3">
      <c r="A9" s="54"/>
      <c r="B9" s="10" t="s">
        <v>15</v>
      </c>
      <c r="C9" s="11">
        <v>178</v>
      </c>
      <c r="D9" s="11">
        <v>153</v>
      </c>
      <c r="E9" s="11">
        <v>153</v>
      </c>
      <c r="F9" s="11">
        <v>160</v>
      </c>
      <c r="G9" s="11">
        <f t="shared" si="0"/>
        <v>160</v>
      </c>
    </row>
    <row r="10" spans="1:19" x14ac:dyDescent="0.3">
      <c r="A10" s="54" t="s">
        <v>16</v>
      </c>
      <c r="B10" s="10" t="s">
        <v>17</v>
      </c>
      <c r="C10" s="13">
        <v>689</v>
      </c>
      <c r="D10" s="13">
        <v>208</v>
      </c>
      <c r="E10" s="13">
        <v>163</v>
      </c>
      <c r="F10" s="13">
        <v>196</v>
      </c>
      <c r="G10" s="13">
        <f t="shared" ref="G10:G20" si="1">SUM(D10:F10)</f>
        <v>567</v>
      </c>
    </row>
    <row r="11" spans="1:19" x14ac:dyDescent="0.3">
      <c r="A11" s="54"/>
      <c r="B11" s="10" t="s">
        <v>18</v>
      </c>
      <c r="C11" s="13">
        <v>584</v>
      </c>
      <c r="D11" s="13">
        <v>304</v>
      </c>
      <c r="E11" s="13">
        <v>185</v>
      </c>
      <c r="F11" s="13">
        <v>211</v>
      </c>
      <c r="G11" s="13">
        <f t="shared" si="1"/>
        <v>700</v>
      </c>
    </row>
    <row r="12" spans="1:19" x14ac:dyDescent="0.3">
      <c r="A12" s="54"/>
      <c r="B12" s="10" t="s">
        <v>19</v>
      </c>
      <c r="C12" s="13">
        <v>324</v>
      </c>
      <c r="D12" s="13">
        <v>161</v>
      </c>
      <c r="E12" s="13">
        <v>106</v>
      </c>
      <c r="F12" s="13">
        <v>108</v>
      </c>
      <c r="G12" s="13">
        <f t="shared" si="1"/>
        <v>375</v>
      </c>
    </row>
    <row r="13" spans="1:19" x14ac:dyDescent="0.3">
      <c r="A13" s="54"/>
      <c r="B13" s="10" t="s">
        <v>20</v>
      </c>
      <c r="C13" s="13">
        <v>274</v>
      </c>
      <c r="D13" s="13">
        <v>136</v>
      </c>
      <c r="E13" s="13">
        <v>79</v>
      </c>
      <c r="F13" s="13">
        <v>95</v>
      </c>
      <c r="G13" s="13">
        <f t="shared" si="1"/>
        <v>310</v>
      </c>
    </row>
    <row r="14" spans="1:19" x14ac:dyDescent="0.3">
      <c r="A14" s="54"/>
      <c r="B14" s="10" t="s">
        <v>21</v>
      </c>
      <c r="C14" s="13">
        <v>9</v>
      </c>
      <c r="D14" s="13">
        <v>2</v>
      </c>
      <c r="E14" s="13">
        <v>4</v>
      </c>
      <c r="F14" s="13">
        <v>2</v>
      </c>
      <c r="G14" s="13">
        <f t="shared" si="1"/>
        <v>8</v>
      </c>
    </row>
    <row r="15" spans="1:19" x14ac:dyDescent="0.3">
      <c r="A15" s="54"/>
      <c r="B15" s="10" t="s">
        <v>22</v>
      </c>
      <c r="C15" s="13">
        <v>0</v>
      </c>
      <c r="D15" s="13">
        <v>0</v>
      </c>
      <c r="E15" s="13">
        <v>0</v>
      </c>
      <c r="F15" s="13">
        <v>0</v>
      </c>
      <c r="G15" s="13">
        <f t="shared" si="1"/>
        <v>0</v>
      </c>
    </row>
    <row r="16" spans="1:19" x14ac:dyDescent="0.3">
      <c r="A16" s="54"/>
      <c r="B16" s="10" t="s">
        <v>23</v>
      </c>
      <c r="C16" s="11">
        <v>16</v>
      </c>
      <c r="D16" s="11">
        <v>14</v>
      </c>
      <c r="E16" s="11">
        <v>6</v>
      </c>
      <c r="F16" s="11">
        <v>0</v>
      </c>
      <c r="G16" s="13">
        <f t="shared" si="1"/>
        <v>20</v>
      </c>
    </row>
    <row r="17" spans="1:9" ht="28.2" x14ac:dyDescent="0.3">
      <c r="A17" s="54"/>
      <c r="B17" s="14" t="s">
        <v>24</v>
      </c>
      <c r="C17" s="11">
        <v>9</v>
      </c>
      <c r="D17" s="11">
        <v>6</v>
      </c>
      <c r="E17" s="11">
        <v>11</v>
      </c>
      <c r="F17" s="11">
        <v>9</v>
      </c>
      <c r="G17" s="13">
        <f t="shared" si="1"/>
        <v>26</v>
      </c>
    </row>
    <row r="18" spans="1:9" x14ac:dyDescent="0.3">
      <c r="A18" s="54"/>
      <c r="B18" s="10" t="s">
        <v>25</v>
      </c>
      <c r="C18" s="11">
        <v>11</v>
      </c>
      <c r="D18" s="11">
        <v>9</v>
      </c>
      <c r="E18" s="11">
        <v>0</v>
      </c>
      <c r="F18" s="11">
        <v>4</v>
      </c>
      <c r="G18" s="13">
        <f t="shared" si="1"/>
        <v>13</v>
      </c>
    </row>
    <row r="19" spans="1:9" x14ac:dyDescent="0.3">
      <c r="A19" s="54"/>
      <c r="B19" s="10" t="s">
        <v>26</v>
      </c>
      <c r="C19" s="11">
        <v>74</v>
      </c>
      <c r="D19" s="11">
        <v>51</v>
      </c>
      <c r="E19" s="11">
        <v>13</v>
      </c>
      <c r="F19" s="11">
        <v>24</v>
      </c>
      <c r="G19" s="13">
        <f t="shared" si="1"/>
        <v>88</v>
      </c>
    </row>
    <row r="20" spans="1:9" x14ac:dyDescent="0.3">
      <c r="A20" s="54"/>
      <c r="B20" s="10" t="s">
        <v>27</v>
      </c>
      <c r="C20" s="11">
        <v>0</v>
      </c>
      <c r="D20" s="11">
        <v>0</v>
      </c>
      <c r="E20" s="11">
        <v>0</v>
      </c>
      <c r="F20" s="11">
        <v>0</v>
      </c>
      <c r="G20" s="13">
        <f t="shared" si="1"/>
        <v>0</v>
      </c>
    </row>
    <row r="21" spans="1:9" x14ac:dyDescent="0.3">
      <c r="A21" s="4" t="s">
        <v>28</v>
      </c>
      <c r="B21" s="4"/>
      <c r="C21" s="5" t="s">
        <v>2</v>
      </c>
      <c r="D21" s="5" t="s">
        <v>3</v>
      </c>
      <c r="E21" s="5" t="s">
        <v>4</v>
      </c>
      <c r="F21" s="5" t="s">
        <v>5</v>
      </c>
      <c r="G21" s="5" t="s">
        <v>6</v>
      </c>
    </row>
    <row r="22" spans="1:9" x14ac:dyDescent="0.3">
      <c r="A22" s="54" t="s">
        <v>8</v>
      </c>
      <c r="B22" s="10" t="s">
        <v>9</v>
      </c>
      <c r="C22" s="11">
        <v>3420</v>
      </c>
      <c r="D22" s="11">
        <v>3344</v>
      </c>
      <c r="E22" s="11">
        <v>3380</v>
      </c>
      <c r="F22" s="11">
        <v>3307</v>
      </c>
      <c r="G22" s="11">
        <f>F22</f>
        <v>3307</v>
      </c>
    </row>
    <row r="23" spans="1:9" x14ac:dyDescent="0.3">
      <c r="A23" s="54"/>
      <c r="B23" s="10" t="s">
        <v>10</v>
      </c>
      <c r="C23" s="12" t="s">
        <v>11</v>
      </c>
      <c r="D23" s="49">
        <v>8.7999999999999995E-2</v>
      </c>
      <c r="E23" s="49">
        <v>8.8999999999999996E-2</v>
      </c>
      <c r="F23" s="49">
        <v>8.6999999999999994E-2</v>
      </c>
      <c r="G23" s="51" t="s">
        <v>11</v>
      </c>
    </row>
    <row r="24" spans="1:9" x14ac:dyDescent="0.3">
      <c r="A24" s="54"/>
      <c r="B24" s="10" t="s">
        <v>12</v>
      </c>
      <c r="C24" s="11">
        <v>1679</v>
      </c>
      <c r="D24" s="11">
        <v>1635</v>
      </c>
      <c r="E24" s="11">
        <v>1666</v>
      </c>
      <c r="F24" s="11">
        <v>1642</v>
      </c>
      <c r="G24" s="11">
        <f>F24</f>
        <v>1642</v>
      </c>
      <c r="H24" s="11"/>
      <c r="I24" s="11"/>
    </row>
    <row r="25" spans="1:9" x14ac:dyDescent="0.3">
      <c r="A25" s="54"/>
      <c r="B25" s="10" t="s">
        <v>13</v>
      </c>
      <c r="C25" s="11">
        <v>420</v>
      </c>
      <c r="D25" s="11">
        <v>419</v>
      </c>
      <c r="E25" s="11">
        <v>423</v>
      </c>
      <c r="F25" s="11">
        <v>422</v>
      </c>
      <c r="G25" s="11">
        <f>F25</f>
        <v>422</v>
      </c>
    </row>
    <row r="26" spans="1:9" x14ac:dyDescent="0.3">
      <c r="A26" s="54"/>
      <c r="B26" s="10" t="s">
        <v>14</v>
      </c>
      <c r="C26" s="11">
        <v>931</v>
      </c>
      <c r="D26" s="11">
        <v>908</v>
      </c>
      <c r="E26" s="11">
        <v>934</v>
      </c>
      <c r="F26" s="11">
        <v>906</v>
      </c>
      <c r="G26" s="11">
        <f>F26</f>
        <v>906</v>
      </c>
    </row>
    <row r="27" spans="1:9" x14ac:dyDescent="0.3">
      <c r="A27" s="54"/>
      <c r="B27" s="10" t="s">
        <v>15</v>
      </c>
      <c r="C27" s="11">
        <v>477</v>
      </c>
      <c r="D27" s="11">
        <v>461</v>
      </c>
      <c r="E27" s="11">
        <v>470</v>
      </c>
      <c r="F27" s="11">
        <v>461</v>
      </c>
      <c r="G27" s="11">
        <f>F27</f>
        <v>461</v>
      </c>
    </row>
    <row r="28" spans="1:9" x14ac:dyDescent="0.3">
      <c r="A28" s="54" t="s">
        <v>16</v>
      </c>
      <c r="B28" s="10" t="s">
        <v>17</v>
      </c>
      <c r="C28" s="13">
        <v>1187</v>
      </c>
      <c r="D28" s="13">
        <v>389</v>
      </c>
      <c r="E28" s="13">
        <v>327</v>
      </c>
      <c r="F28" s="13">
        <v>333</v>
      </c>
      <c r="G28" s="11">
        <f t="shared" ref="G28:G38" si="2">SUM(D28:F28)</f>
        <v>1049</v>
      </c>
    </row>
    <row r="29" spans="1:9" x14ac:dyDescent="0.3">
      <c r="A29" s="54"/>
      <c r="B29" s="10" t="s">
        <v>18</v>
      </c>
      <c r="C29" s="13">
        <v>1116</v>
      </c>
      <c r="D29" s="13">
        <v>465</v>
      </c>
      <c r="E29" s="13">
        <v>291</v>
      </c>
      <c r="F29" s="13">
        <v>406</v>
      </c>
      <c r="G29" s="11">
        <f t="shared" si="2"/>
        <v>1162</v>
      </c>
    </row>
    <row r="30" spans="1:9" x14ac:dyDescent="0.3">
      <c r="A30" s="54"/>
      <c r="B30" s="10" t="s">
        <v>19</v>
      </c>
      <c r="C30" s="13">
        <v>591</v>
      </c>
      <c r="D30" s="13">
        <v>219</v>
      </c>
      <c r="E30" s="13">
        <v>169</v>
      </c>
      <c r="F30" s="13">
        <v>196</v>
      </c>
      <c r="G30" s="11">
        <f t="shared" si="2"/>
        <v>584</v>
      </c>
    </row>
    <row r="31" spans="1:9" x14ac:dyDescent="0.3">
      <c r="A31" s="54"/>
      <c r="B31" s="10" t="s">
        <v>20</v>
      </c>
      <c r="C31" s="13">
        <v>517</v>
      </c>
      <c r="D31" s="13">
        <v>187</v>
      </c>
      <c r="E31" s="13">
        <v>128</v>
      </c>
      <c r="F31" s="13">
        <v>173</v>
      </c>
      <c r="G31" s="11">
        <f t="shared" si="2"/>
        <v>488</v>
      </c>
    </row>
    <row r="32" spans="1:9" x14ac:dyDescent="0.3">
      <c r="A32" s="54"/>
      <c r="B32" s="1" t="s">
        <v>29</v>
      </c>
      <c r="C32" s="13">
        <v>16</v>
      </c>
      <c r="D32" s="13">
        <v>4</v>
      </c>
      <c r="E32" s="13">
        <v>20</v>
      </c>
      <c r="F32" s="13">
        <v>3</v>
      </c>
      <c r="G32" s="11">
        <f t="shared" si="2"/>
        <v>27</v>
      </c>
    </row>
    <row r="33" spans="1:7" x14ac:dyDescent="0.3">
      <c r="A33" s="54"/>
      <c r="B33" s="1" t="s">
        <v>30</v>
      </c>
      <c r="C33" s="13">
        <v>0</v>
      </c>
      <c r="D33" s="13">
        <v>0</v>
      </c>
      <c r="E33" s="13">
        <v>0</v>
      </c>
      <c r="F33" s="13">
        <v>0</v>
      </c>
      <c r="G33" s="11">
        <f t="shared" si="2"/>
        <v>0</v>
      </c>
    </row>
    <row r="34" spans="1:7" x14ac:dyDescent="0.3">
      <c r="A34" s="54"/>
      <c r="B34" s="10" t="s">
        <v>23</v>
      </c>
      <c r="C34" s="13">
        <v>27</v>
      </c>
      <c r="D34" s="11">
        <v>15</v>
      </c>
      <c r="E34" s="11">
        <v>5</v>
      </c>
      <c r="F34" s="11">
        <v>5</v>
      </c>
      <c r="G34" s="11">
        <f t="shared" si="2"/>
        <v>25</v>
      </c>
    </row>
    <row r="35" spans="1:7" ht="28.2" x14ac:dyDescent="0.3">
      <c r="A35" s="54"/>
      <c r="B35" s="14" t="s">
        <v>24</v>
      </c>
      <c r="C35" s="15">
        <v>11</v>
      </c>
      <c r="D35" s="11">
        <v>12</v>
      </c>
      <c r="E35" s="11">
        <v>10</v>
      </c>
      <c r="F35" s="11">
        <v>4</v>
      </c>
      <c r="G35" s="11">
        <f t="shared" si="2"/>
        <v>26</v>
      </c>
    </row>
    <row r="36" spans="1:7" x14ac:dyDescent="0.3">
      <c r="A36" s="54"/>
      <c r="B36" s="10" t="s">
        <v>25</v>
      </c>
      <c r="C36" s="13">
        <v>29</v>
      </c>
      <c r="D36" s="11">
        <v>20</v>
      </c>
      <c r="E36" s="11">
        <v>1</v>
      </c>
      <c r="F36" s="11">
        <v>18</v>
      </c>
      <c r="G36" s="11">
        <f t="shared" si="2"/>
        <v>39</v>
      </c>
    </row>
    <row r="37" spans="1:7" x14ac:dyDescent="0.3">
      <c r="A37" s="54"/>
      <c r="B37" s="10" t="s">
        <v>26</v>
      </c>
      <c r="C37" s="13">
        <v>127</v>
      </c>
      <c r="D37" s="11">
        <v>74</v>
      </c>
      <c r="E37" s="11">
        <v>11</v>
      </c>
      <c r="F37" s="11">
        <v>54</v>
      </c>
      <c r="G37" s="11">
        <f t="shared" si="2"/>
        <v>139</v>
      </c>
    </row>
    <row r="38" spans="1:7" x14ac:dyDescent="0.3">
      <c r="A38" s="54"/>
      <c r="B38" s="10" t="s">
        <v>27</v>
      </c>
      <c r="C38" s="11">
        <v>0</v>
      </c>
      <c r="D38" s="11">
        <v>0</v>
      </c>
      <c r="E38" s="11">
        <v>0</v>
      </c>
      <c r="F38" s="11">
        <v>0</v>
      </c>
      <c r="G38" s="11">
        <f t="shared" si="2"/>
        <v>0</v>
      </c>
    </row>
    <row r="39" spans="1:7" ht="17.25" customHeight="1" x14ac:dyDescent="0.3">
      <c r="A39" s="55" t="s">
        <v>31</v>
      </c>
      <c r="B39" s="55"/>
      <c r="C39" s="5" t="s">
        <v>2</v>
      </c>
      <c r="D39" s="11" t="s">
        <v>3</v>
      </c>
      <c r="E39" s="11" t="s">
        <v>4</v>
      </c>
      <c r="F39" s="11" t="s">
        <v>5</v>
      </c>
      <c r="G39" s="11" t="s">
        <v>6</v>
      </c>
    </row>
    <row r="40" spans="1:7" x14ac:dyDescent="0.3">
      <c r="A40" s="54" t="s">
        <v>8</v>
      </c>
      <c r="B40" s="10" t="s">
        <v>9</v>
      </c>
      <c r="C40" s="11">
        <v>2111</v>
      </c>
      <c r="D40" s="11">
        <v>2012</v>
      </c>
      <c r="E40" s="11">
        <v>1893</v>
      </c>
      <c r="F40" s="11">
        <v>1906</v>
      </c>
      <c r="G40" s="11">
        <f>F40</f>
        <v>1906</v>
      </c>
    </row>
    <row r="41" spans="1:7" x14ac:dyDescent="0.3">
      <c r="A41" s="54"/>
      <c r="B41" s="10" t="s">
        <v>10</v>
      </c>
      <c r="C41" s="12" t="s">
        <v>11</v>
      </c>
      <c r="D41" s="48">
        <v>5.8999999999999997E-2</v>
      </c>
      <c r="E41" s="48">
        <v>5.6000000000000001E-2</v>
      </c>
      <c r="F41" s="48">
        <v>5.6000000000000001E-2</v>
      </c>
      <c r="G41" s="11" t="s">
        <v>11</v>
      </c>
    </row>
    <row r="42" spans="1:7" x14ac:dyDescent="0.3">
      <c r="A42" s="54"/>
      <c r="B42" s="10" t="s">
        <v>12</v>
      </c>
      <c r="C42" s="11">
        <v>1053</v>
      </c>
      <c r="D42" s="11">
        <v>998</v>
      </c>
      <c r="E42" s="11">
        <v>937</v>
      </c>
      <c r="F42" s="11">
        <v>958</v>
      </c>
      <c r="G42" s="11">
        <f>F42</f>
        <v>958</v>
      </c>
    </row>
    <row r="43" spans="1:7" x14ac:dyDescent="0.3">
      <c r="A43" s="54"/>
      <c r="B43" s="10" t="s">
        <v>13</v>
      </c>
      <c r="C43" s="11">
        <v>258</v>
      </c>
      <c r="D43" s="13">
        <v>250</v>
      </c>
      <c r="E43" s="13">
        <v>230</v>
      </c>
      <c r="F43" s="13">
        <v>241</v>
      </c>
      <c r="G43" s="11">
        <f>F43</f>
        <v>241</v>
      </c>
    </row>
    <row r="44" spans="1:7" x14ac:dyDescent="0.3">
      <c r="A44" s="54"/>
      <c r="B44" s="10" t="s">
        <v>14</v>
      </c>
      <c r="C44" s="11">
        <v>762</v>
      </c>
      <c r="D44" s="13">
        <v>690</v>
      </c>
      <c r="E44" s="13">
        <v>659</v>
      </c>
      <c r="F44" s="13">
        <v>657</v>
      </c>
      <c r="G44" s="11">
        <f>F44</f>
        <v>657</v>
      </c>
    </row>
    <row r="45" spans="1:7" x14ac:dyDescent="0.3">
      <c r="A45" s="54"/>
      <c r="B45" s="10" t="s">
        <v>15</v>
      </c>
      <c r="C45" s="11">
        <v>419</v>
      </c>
      <c r="D45" s="13">
        <v>371</v>
      </c>
      <c r="E45" s="13">
        <v>359</v>
      </c>
      <c r="F45" s="13">
        <v>367</v>
      </c>
      <c r="G45" s="11">
        <f>F45</f>
        <v>367</v>
      </c>
    </row>
    <row r="46" spans="1:7" x14ac:dyDescent="0.3">
      <c r="A46" s="54" t="s">
        <v>16</v>
      </c>
      <c r="B46" s="10" t="s">
        <v>17</v>
      </c>
      <c r="C46" s="13">
        <v>923</v>
      </c>
      <c r="D46" s="13">
        <v>288</v>
      </c>
      <c r="E46" s="13">
        <v>219</v>
      </c>
      <c r="F46" s="13">
        <v>280</v>
      </c>
      <c r="G46" s="11">
        <f t="shared" ref="G46:G56" si="3">SUM(D46:F46)</f>
        <v>787</v>
      </c>
    </row>
    <row r="47" spans="1:7" x14ac:dyDescent="0.3">
      <c r="A47" s="54"/>
      <c r="B47" s="10" t="s">
        <v>18</v>
      </c>
      <c r="C47" s="13">
        <v>899</v>
      </c>
      <c r="D47" s="13">
        <v>387</v>
      </c>
      <c r="E47" s="13">
        <v>338</v>
      </c>
      <c r="F47" s="13">
        <v>267</v>
      </c>
      <c r="G47" s="11">
        <f t="shared" si="3"/>
        <v>992</v>
      </c>
    </row>
    <row r="48" spans="1:7" x14ac:dyDescent="0.3">
      <c r="A48" s="54"/>
      <c r="B48" s="10" t="s">
        <v>19</v>
      </c>
      <c r="C48" s="13">
        <v>378</v>
      </c>
      <c r="D48" s="13">
        <v>169</v>
      </c>
      <c r="E48" s="13">
        <v>131</v>
      </c>
      <c r="F48" s="13">
        <v>99</v>
      </c>
      <c r="G48" s="11">
        <f t="shared" si="3"/>
        <v>399</v>
      </c>
    </row>
    <row r="49" spans="1:7" x14ac:dyDescent="0.3">
      <c r="A49" s="54"/>
      <c r="B49" s="10" t="s">
        <v>20</v>
      </c>
      <c r="C49" s="13">
        <v>286</v>
      </c>
      <c r="D49" s="11">
        <v>120</v>
      </c>
      <c r="E49" s="11">
        <v>99</v>
      </c>
      <c r="F49" s="11">
        <v>75</v>
      </c>
      <c r="G49" s="11">
        <f t="shared" si="3"/>
        <v>294</v>
      </c>
    </row>
    <row r="50" spans="1:7" x14ac:dyDescent="0.3">
      <c r="A50" s="54"/>
      <c r="B50" s="10" t="s">
        <v>21</v>
      </c>
      <c r="C50" s="13">
        <v>39</v>
      </c>
      <c r="D50" s="11">
        <v>25</v>
      </c>
      <c r="E50" s="11">
        <v>14</v>
      </c>
      <c r="F50" s="11">
        <v>8</v>
      </c>
      <c r="G50" s="11">
        <f t="shared" si="3"/>
        <v>47</v>
      </c>
    </row>
    <row r="51" spans="1:7" x14ac:dyDescent="0.3">
      <c r="A51" s="54"/>
      <c r="B51" s="10" t="s">
        <v>22</v>
      </c>
      <c r="C51" s="13">
        <v>3</v>
      </c>
      <c r="D51" s="11">
        <v>1</v>
      </c>
      <c r="E51" s="11">
        <v>1</v>
      </c>
      <c r="F51" s="11">
        <v>0</v>
      </c>
      <c r="G51" s="11">
        <f t="shared" si="3"/>
        <v>2</v>
      </c>
    </row>
    <row r="52" spans="1:7" x14ac:dyDescent="0.3">
      <c r="A52" s="54"/>
      <c r="B52" s="10" t="s">
        <v>23</v>
      </c>
      <c r="C52" s="13">
        <v>5</v>
      </c>
      <c r="D52" s="11">
        <v>16</v>
      </c>
      <c r="E52" s="11">
        <v>4</v>
      </c>
      <c r="F52" s="11">
        <v>6</v>
      </c>
      <c r="G52" s="11">
        <f t="shared" si="3"/>
        <v>26</v>
      </c>
    </row>
    <row r="53" spans="1:7" ht="28.2" x14ac:dyDescent="0.3">
      <c r="A53" s="54"/>
      <c r="B53" s="14" t="s">
        <v>24</v>
      </c>
      <c r="C53" s="15">
        <v>17</v>
      </c>
      <c r="D53" s="11">
        <v>5</v>
      </c>
      <c r="E53" s="11">
        <v>13</v>
      </c>
      <c r="F53" s="11">
        <v>9</v>
      </c>
      <c r="G53" s="11">
        <f t="shared" si="3"/>
        <v>27</v>
      </c>
    </row>
    <row r="54" spans="1:7" x14ac:dyDescent="0.3">
      <c r="A54" s="54"/>
      <c r="B54" s="10" t="s">
        <v>25</v>
      </c>
      <c r="C54" s="13">
        <v>17</v>
      </c>
      <c r="D54" s="11">
        <v>22</v>
      </c>
      <c r="E54" s="11">
        <v>17</v>
      </c>
      <c r="F54" s="11">
        <v>2</v>
      </c>
      <c r="G54" s="11">
        <f t="shared" si="3"/>
        <v>41</v>
      </c>
    </row>
    <row r="55" spans="1:7" x14ac:dyDescent="0.3">
      <c r="A55" s="54"/>
      <c r="B55" s="10" t="s">
        <v>26</v>
      </c>
      <c r="C55" s="13">
        <v>75</v>
      </c>
      <c r="D55" s="11">
        <v>26</v>
      </c>
      <c r="E55" s="11">
        <v>15</v>
      </c>
      <c r="F55" s="11">
        <v>13</v>
      </c>
      <c r="G55" s="11">
        <f t="shared" si="3"/>
        <v>54</v>
      </c>
    </row>
    <row r="56" spans="1:7" x14ac:dyDescent="0.3">
      <c r="A56" s="54"/>
      <c r="B56" s="10" t="s">
        <v>27</v>
      </c>
      <c r="C56" s="11">
        <v>0</v>
      </c>
      <c r="D56" s="11">
        <v>0</v>
      </c>
      <c r="E56" s="11">
        <v>0</v>
      </c>
      <c r="F56" s="11">
        <v>0</v>
      </c>
      <c r="G56" s="11">
        <f t="shared" si="3"/>
        <v>0</v>
      </c>
    </row>
    <row r="57" spans="1:7" ht="17.25" customHeight="1" x14ac:dyDescent="0.3">
      <c r="A57" s="4" t="s">
        <v>33</v>
      </c>
      <c r="B57" s="4"/>
      <c r="C57" s="5" t="s">
        <v>2</v>
      </c>
      <c r="D57" s="5" t="s">
        <v>3</v>
      </c>
      <c r="E57" s="5" t="s">
        <v>4</v>
      </c>
      <c r="F57" s="5" t="s">
        <v>5</v>
      </c>
      <c r="G57" s="11" t="s">
        <v>6</v>
      </c>
    </row>
    <row r="58" spans="1:7" x14ac:dyDescent="0.3">
      <c r="A58" s="54" t="s">
        <v>8</v>
      </c>
      <c r="B58" s="10" t="s">
        <v>9</v>
      </c>
      <c r="C58" s="11">
        <v>1776</v>
      </c>
      <c r="D58" s="11">
        <v>1759</v>
      </c>
      <c r="E58" s="11">
        <v>1638</v>
      </c>
      <c r="F58" s="11">
        <v>1649</v>
      </c>
      <c r="G58" s="11">
        <f t="shared" ref="G58:G63" si="4">F58</f>
        <v>1649</v>
      </c>
    </row>
    <row r="59" spans="1:7" x14ac:dyDescent="0.3">
      <c r="A59" s="54"/>
      <c r="B59" s="10" t="s">
        <v>10</v>
      </c>
      <c r="C59" s="12" t="s">
        <v>11</v>
      </c>
      <c r="D59" s="50">
        <v>8.5999999999999993E-2</v>
      </c>
      <c r="E59" s="50">
        <v>8.1000000000000003E-2</v>
      </c>
      <c r="F59" s="50">
        <v>8.1000000000000003E-2</v>
      </c>
      <c r="G59" s="11" t="s">
        <v>11</v>
      </c>
    </row>
    <row r="60" spans="1:7" x14ac:dyDescent="0.3">
      <c r="A60" s="54"/>
      <c r="B60" s="10" t="s">
        <v>12</v>
      </c>
      <c r="C60" s="11">
        <v>913</v>
      </c>
      <c r="D60" s="11">
        <v>916</v>
      </c>
      <c r="E60" s="11">
        <v>853</v>
      </c>
      <c r="F60" s="11">
        <v>865</v>
      </c>
      <c r="G60" s="11">
        <f t="shared" si="4"/>
        <v>865</v>
      </c>
    </row>
    <row r="61" spans="1:7" x14ac:dyDescent="0.3">
      <c r="A61" s="54"/>
      <c r="B61" s="10" t="s">
        <v>13</v>
      </c>
      <c r="C61" s="11">
        <v>247</v>
      </c>
      <c r="D61" s="11">
        <v>246</v>
      </c>
      <c r="E61" s="11">
        <v>224</v>
      </c>
      <c r="F61" s="11">
        <v>228</v>
      </c>
      <c r="G61" s="11">
        <f t="shared" si="4"/>
        <v>228</v>
      </c>
    </row>
    <row r="62" spans="1:7" x14ac:dyDescent="0.3">
      <c r="A62" s="54"/>
      <c r="B62" s="10" t="s">
        <v>14</v>
      </c>
      <c r="C62" s="11">
        <v>354</v>
      </c>
      <c r="D62" s="13">
        <v>346</v>
      </c>
      <c r="E62" s="13">
        <v>311</v>
      </c>
      <c r="F62" s="13">
        <v>329</v>
      </c>
      <c r="G62" s="11">
        <f t="shared" si="4"/>
        <v>329</v>
      </c>
    </row>
    <row r="63" spans="1:7" x14ac:dyDescent="0.3">
      <c r="A63" s="54"/>
      <c r="B63" s="10" t="s">
        <v>15</v>
      </c>
      <c r="C63" s="11">
        <v>184</v>
      </c>
      <c r="D63" s="13">
        <v>175</v>
      </c>
      <c r="E63" s="13">
        <v>154</v>
      </c>
      <c r="F63" s="13">
        <v>158</v>
      </c>
      <c r="G63" s="11">
        <f t="shared" si="4"/>
        <v>158</v>
      </c>
    </row>
    <row r="64" spans="1:7" x14ac:dyDescent="0.3">
      <c r="A64" s="54" t="s">
        <v>16</v>
      </c>
      <c r="B64" s="10" t="s">
        <v>17</v>
      </c>
      <c r="C64" s="13">
        <v>890</v>
      </c>
      <c r="D64" s="13">
        <v>224</v>
      </c>
      <c r="E64" s="13">
        <v>244</v>
      </c>
      <c r="F64" s="13">
        <v>299</v>
      </c>
      <c r="G64" s="11">
        <f t="shared" ref="G64:G74" si="5">SUM(D64:F64)</f>
        <v>767</v>
      </c>
    </row>
    <row r="65" spans="1:7" x14ac:dyDescent="0.3">
      <c r="A65" s="54"/>
      <c r="B65" s="10" t="s">
        <v>18</v>
      </c>
      <c r="C65" s="13">
        <v>811</v>
      </c>
      <c r="D65" s="13">
        <v>241</v>
      </c>
      <c r="E65" s="13">
        <v>365</v>
      </c>
      <c r="F65" s="13">
        <v>288</v>
      </c>
      <c r="G65" s="11">
        <f t="shared" si="5"/>
        <v>894</v>
      </c>
    </row>
    <row r="66" spans="1:7" x14ac:dyDescent="0.3">
      <c r="A66" s="54"/>
      <c r="B66" s="10" t="s">
        <v>19</v>
      </c>
      <c r="C66" s="13">
        <v>339</v>
      </c>
      <c r="D66" s="13">
        <v>109</v>
      </c>
      <c r="E66" s="13">
        <v>133</v>
      </c>
      <c r="F66" s="13">
        <v>141</v>
      </c>
      <c r="G66" s="11">
        <f t="shared" si="5"/>
        <v>383</v>
      </c>
    </row>
    <row r="67" spans="1:7" x14ac:dyDescent="0.3">
      <c r="A67" s="54"/>
      <c r="B67" s="10" t="s">
        <v>20</v>
      </c>
      <c r="C67" s="13">
        <v>299</v>
      </c>
      <c r="D67" s="13">
        <v>92</v>
      </c>
      <c r="E67" s="13">
        <v>111</v>
      </c>
      <c r="F67" s="13">
        <v>127</v>
      </c>
      <c r="G67" s="11">
        <f t="shared" si="5"/>
        <v>330</v>
      </c>
    </row>
    <row r="68" spans="1:7" x14ac:dyDescent="0.3">
      <c r="A68" s="54"/>
      <c r="B68" s="10" t="s">
        <v>21</v>
      </c>
      <c r="C68" s="15">
        <v>8</v>
      </c>
      <c r="D68" s="11">
        <v>7</v>
      </c>
      <c r="E68" s="11">
        <v>6</v>
      </c>
      <c r="F68" s="11">
        <v>3</v>
      </c>
      <c r="G68" s="11">
        <f t="shared" si="5"/>
        <v>16</v>
      </c>
    </row>
    <row r="69" spans="1:7" x14ac:dyDescent="0.3">
      <c r="A69" s="54"/>
      <c r="B69" s="10" t="s">
        <v>22</v>
      </c>
      <c r="C69" s="15">
        <v>0</v>
      </c>
      <c r="D69" s="11">
        <v>0</v>
      </c>
      <c r="E69" s="11">
        <v>0</v>
      </c>
      <c r="F69" s="11">
        <v>1</v>
      </c>
      <c r="G69" s="11">
        <f t="shared" si="5"/>
        <v>1</v>
      </c>
    </row>
    <row r="70" spans="1:7" x14ac:dyDescent="0.3">
      <c r="A70" s="54"/>
      <c r="B70" s="10" t="s">
        <v>23</v>
      </c>
      <c r="C70" s="13">
        <v>11</v>
      </c>
      <c r="D70" s="11">
        <v>5</v>
      </c>
      <c r="E70" s="11">
        <v>8</v>
      </c>
      <c r="F70" s="11">
        <v>3</v>
      </c>
      <c r="G70" s="11">
        <f t="shared" si="5"/>
        <v>16</v>
      </c>
    </row>
    <row r="71" spans="1:7" ht="28.2" x14ac:dyDescent="0.3">
      <c r="A71" s="54"/>
      <c r="B71" s="14" t="s">
        <v>24</v>
      </c>
      <c r="C71" s="15">
        <v>5</v>
      </c>
      <c r="D71" s="11">
        <v>3</v>
      </c>
      <c r="E71" s="11">
        <v>6</v>
      </c>
      <c r="F71" s="11">
        <v>4</v>
      </c>
      <c r="G71" s="11">
        <f t="shared" si="5"/>
        <v>13</v>
      </c>
    </row>
    <row r="72" spans="1:7" x14ac:dyDescent="0.3">
      <c r="A72" s="54"/>
      <c r="B72" s="10" t="s">
        <v>25</v>
      </c>
      <c r="C72" s="13">
        <v>45</v>
      </c>
      <c r="D72" s="11">
        <v>3</v>
      </c>
      <c r="E72" s="11">
        <v>14</v>
      </c>
      <c r="F72" s="11">
        <v>8</v>
      </c>
      <c r="G72" s="11">
        <f t="shared" si="5"/>
        <v>25</v>
      </c>
    </row>
    <row r="73" spans="1:7" x14ac:dyDescent="0.3">
      <c r="A73" s="54"/>
      <c r="B73" s="10" t="s">
        <v>26</v>
      </c>
      <c r="C73" s="13">
        <v>178</v>
      </c>
      <c r="D73" s="11">
        <v>6</v>
      </c>
      <c r="E73" s="11">
        <v>64</v>
      </c>
      <c r="F73" s="11">
        <v>22</v>
      </c>
      <c r="G73" s="11">
        <f t="shared" si="5"/>
        <v>92</v>
      </c>
    </row>
    <row r="74" spans="1:7" x14ac:dyDescent="0.3">
      <c r="A74" s="54"/>
      <c r="B74" s="10" t="s">
        <v>27</v>
      </c>
      <c r="C74" s="11">
        <v>0</v>
      </c>
      <c r="D74" s="11">
        <v>0</v>
      </c>
      <c r="E74" s="11">
        <v>0</v>
      </c>
      <c r="F74" s="11">
        <v>0</v>
      </c>
      <c r="G74" s="11">
        <f t="shared" si="5"/>
        <v>0</v>
      </c>
    </row>
    <row r="75" spans="1:7" x14ac:dyDescent="0.3">
      <c r="A75" s="4" t="s">
        <v>34</v>
      </c>
      <c r="B75" s="4"/>
      <c r="C75" s="16" t="s">
        <v>2</v>
      </c>
      <c r="D75" s="11" t="s">
        <v>3</v>
      </c>
      <c r="E75" s="11" t="s">
        <v>4</v>
      </c>
      <c r="F75" s="11" t="s">
        <v>5</v>
      </c>
      <c r="G75" s="11" t="s">
        <v>6</v>
      </c>
    </row>
    <row r="76" spans="1:7" ht="15.75" customHeight="1" x14ac:dyDescent="0.3">
      <c r="A76" s="54" t="s">
        <v>8</v>
      </c>
      <c r="B76" s="10" t="s">
        <v>9</v>
      </c>
      <c r="C76" s="11">
        <v>2455</v>
      </c>
      <c r="D76" s="13">
        <v>2466</v>
      </c>
      <c r="E76" s="13">
        <v>2323</v>
      </c>
      <c r="F76" s="13">
        <v>2240</v>
      </c>
      <c r="G76" s="11">
        <f t="shared" ref="G76:G81" si="6">F76</f>
        <v>2240</v>
      </c>
    </row>
    <row r="77" spans="1:7" x14ac:dyDescent="0.3">
      <c r="A77" s="54"/>
      <c r="B77" s="10" t="s">
        <v>10</v>
      </c>
      <c r="C77" s="12" t="s">
        <v>11</v>
      </c>
      <c r="D77" s="50">
        <v>0.122</v>
      </c>
      <c r="E77" s="50">
        <v>0.11600000000000001</v>
      </c>
      <c r="F77" s="50">
        <v>0.113</v>
      </c>
      <c r="G77" s="11" t="s">
        <v>11</v>
      </c>
    </row>
    <row r="78" spans="1:7" x14ac:dyDescent="0.3">
      <c r="A78" s="54"/>
      <c r="B78" s="10" t="s">
        <v>12</v>
      </c>
      <c r="C78" s="11">
        <v>1373</v>
      </c>
      <c r="D78" s="13">
        <v>1360</v>
      </c>
      <c r="E78" s="13">
        <v>1294</v>
      </c>
      <c r="F78" s="13">
        <v>1259</v>
      </c>
      <c r="G78" s="11">
        <f t="shared" si="6"/>
        <v>1259</v>
      </c>
    </row>
    <row r="79" spans="1:7" x14ac:dyDescent="0.3">
      <c r="A79" s="54"/>
      <c r="B79" s="10" t="s">
        <v>13</v>
      </c>
      <c r="C79" s="11">
        <v>323</v>
      </c>
      <c r="D79" s="13">
        <v>332</v>
      </c>
      <c r="E79" s="13">
        <v>329</v>
      </c>
      <c r="F79" s="13">
        <v>319</v>
      </c>
      <c r="G79" s="11">
        <f t="shared" si="6"/>
        <v>319</v>
      </c>
    </row>
    <row r="80" spans="1:7" x14ac:dyDescent="0.3">
      <c r="A80" s="54"/>
      <c r="B80" s="10" t="s">
        <v>14</v>
      </c>
      <c r="C80" s="11">
        <v>664</v>
      </c>
      <c r="D80" s="13">
        <v>684</v>
      </c>
      <c r="E80" s="13">
        <v>625</v>
      </c>
      <c r="F80" s="13">
        <v>601</v>
      </c>
      <c r="G80" s="11">
        <f t="shared" si="6"/>
        <v>601</v>
      </c>
    </row>
    <row r="81" spans="1:7" x14ac:dyDescent="0.3">
      <c r="A81" s="54"/>
      <c r="B81" s="10" t="s">
        <v>15</v>
      </c>
      <c r="C81" s="11">
        <v>344</v>
      </c>
      <c r="D81" s="13">
        <v>364</v>
      </c>
      <c r="E81" s="13">
        <v>328</v>
      </c>
      <c r="F81" s="13">
        <v>319</v>
      </c>
      <c r="G81" s="11">
        <f t="shared" si="6"/>
        <v>319</v>
      </c>
    </row>
    <row r="82" spans="1:7" x14ac:dyDescent="0.3">
      <c r="A82" s="54" t="s">
        <v>16</v>
      </c>
      <c r="B82" s="10" t="s">
        <v>35</v>
      </c>
      <c r="C82" s="11">
        <v>1244</v>
      </c>
      <c r="D82" s="11">
        <v>323</v>
      </c>
      <c r="E82" s="11">
        <v>282</v>
      </c>
      <c r="F82" s="11">
        <v>339</v>
      </c>
      <c r="G82" s="11">
        <f t="shared" ref="G82:G92" si="7">SUM(D82:F82)</f>
        <v>944</v>
      </c>
    </row>
    <row r="83" spans="1:7" x14ac:dyDescent="0.3">
      <c r="A83" s="54"/>
      <c r="B83" s="10" t="s">
        <v>18</v>
      </c>
      <c r="C83" s="11">
        <v>1296</v>
      </c>
      <c r="D83" s="11">
        <v>312</v>
      </c>
      <c r="E83" s="11">
        <v>425</v>
      </c>
      <c r="F83" s="11">
        <v>422</v>
      </c>
      <c r="G83" s="11">
        <f t="shared" si="7"/>
        <v>1159</v>
      </c>
    </row>
    <row r="84" spans="1:7" x14ac:dyDescent="0.3">
      <c r="A84" s="54"/>
      <c r="B84" s="10" t="s">
        <v>19</v>
      </c>
      <c r="C84" s="11">
        <v>546</v>
      </c>
      <c r="D84" s="11">
        <v>144</v>
      </c>
      <c r="E84" s="11">
        <v>156</v>
      </c>
      <c r="F84" s="11">
        <v>227</v>
      </c>
      <c r="G84" s="11">
        <f t="shared" si="7"/>
        <v>527</v>
      </c>
    </row>
    <row r="85" spans="1:7" x14ac:dyDescent="0.3">
      <c r="A85" s="54"/>
      <c r="B85" s="10" t="s">
        <v>20</v>
      </c>
      <c r="C85" s="11">
        <v>441</v>
      </c>
      <c r="D85" s="11">
        <v>116</v>
      </c>
      <c r="E85" s="11">
        <v>129</v>
      </c>
      <c r="F85" s="11">
        <v>199</v>
      </c>
      <c r="G85" s="11">
        <f t="shared" si="7"/>
        <v>444</v>
      </c>
    </row>
    <row r="86" spans="1:7" x14ac:dyDescent="0.3">
      <c r="A86" s="54"/>
      <c r="B86" s="10" t="s">
        <v>21</v>
      </c>
      <c r="C86" s="11">
        <v>17</v>
      </c>
      <c r="D86" s="11">
        <v>3</v>
      </c>
      <c r="E86" s="11">
        <v>4</v>
      </c>
      <c r="F86" s="11">
        <v>7</v>
      </c>
      <c r="G86" s="11">
        <f t="shared" si="7"/>
        <v>14</v>
      </c>
    </row>
    <row r="87" spans="1:7" x14ac:dyDescent="0.3">
      <c r="A87" s="54"/>
      <c r="B87" s="10" t="s">
        <v>22</v>
      </c>
      <c r="C87" s="11">
        <v>65</v>
      </c>
      <c r="D87" s="11">
        <v>15</v>
      </c>
      <c r="E87" s="11">
        <v>13</v>
      </c>
      <c r="F87" s="11">
        <v>9</v>
      </c>
      <c r="G87" s="11">
        <f t="shared" si="7"/>
        <v>37</v>
      </c>
    </row>
    <row r="88" spans="1:7" x14ac:dyDescent="0.3">
      <c r="A88" s="54"/>
      <c r="B88" s="10" t="s">
        <v>23</v>
      </c>
      <c r="C88" s="11">
        <v>1</v>
      </c>
      <c r="D88" s="11">
        <v>4</v>
      </c>
      <c r="E88" s="11">
        <v>5</v>
      </c>
      <c r="F88" s="11">
        <v>4</v>
      </c>
      <c r="G88" s="11">
        <f t="shared" si="7"/>
        <v>13</v>
      </c>
    </row>
    <row r="89" spans="1:7" ht="28.2" x14ac:dyDescent="0.3">
      <c r="A89" s="54"/>
      <c r="B89" s="14" t="s">
        <v>24</v>
      </c>
      <c r="C89" s="11">
        <v>8</v>
      </c>
      <c r="D89" s="11">
        <v>3</v>
      </c>
      <c r="E89" s="11">
        <v>3</v>
      </c>
      <c r="F89" s="11">
        <v>2</v>
      </c>
      <c r="G89" s="11">
        <f t="shared" si="7"/>
        <v>8</v>
      </c>
    </row>
    <row r="90" spans="1:7" x14ac:dyDescent="0.3">
      <c r="A90" s="54"/>
      <c r="B90" s="10" t="s">
        <v>25</v>
      </c>
      <c r="C90" s="11">
        <v>82</v>
      </c>
      <c r="D90" s="11">
        <v>6</v>
      </c>
      <c r="E90" s="11">
        <v>7</v>
      </c>
      <c r="F90" s="11">
        <v>9</v>
      </c>
      <c r="G90" s="11">
        <f t="shared" si="7"/>
        <v>22</v>
      </c>
    </row>
    <row r="91" spans="1:7" x14ac:dyDescent="0.3">
      <c r="A91" s="54"/>
      <c r="B91" s="10" t="s">
        <v>26</v>
      </c>
      <c r="C91" s="11">
        <v>244</v>
      </c>
      <c r="D91" s="11">
        <v>20</v>
      </c>
      <c r="E91" s="11">
        <v>99</v>
      </c>
      <c r="F91" s="11">
        <v>20</v>
      </c>
      <c r="G91" s="11">
        <f t="shared" si="7"/>
        <v>139</v>
      </c>
    </row>
    <row r="92" spans="1:7" x14ac:dyDescent="0.3">
      <c r="A92" s="54"/>
      <c r="B92" s="10" t="s">
        <v>27</v>
      </c>
      <c r="C92" s="11">
        <v>0</v>
      </c>
      <c r="D92" s="11">
        <v>0</v>
      </c>
      <c r="E92" s="11">
        <v>0</v>
      </c>
      <c r="F92" s="11">
        <v>0</v>
      </c>
      <c r="G92" s="11">
        <f t="shared" si="7"/>
        <v>0</v>
      </c>
    </row>
    <row r="93" spans="1:7" ht="17.25" customHeight="1" x14ac:dyDescent="0.3">
      <c r="A93" s="55" t="s">
        <v>36</v>
      </c>
      <c r="B93" s="55"/>
      <c r="C93" s="5" t="s">
        <v>2</v>
      </c>
      <c r="D93" s="11" t="s">
        <v>3</v>
      </c>
      <c r="E93" s="11" t="s">
        <v>4</v>
      </c>
      <c r="F93" s="11" t="s">
        <v>5</v>
      </c>
      <c r="G93" s="11" t="s">
        <v>6</v>
      </c>
    </row>
    <row r="94" spans="1:7" ht="15.75" customHeight="1" x14ac:dyDescent="0.3">
      <c r="A94" s="54" t="s">
        <v>8</v>
      </c>
      <c r="B94" s="17" t="s">
        <v>9</v>
      </c>
      <c r="C94" s="11">
        <v>2881</v>
      </c>
      <c r="D94" s="13">
        <v>2772</v>
      </c>
      <c r="E94" s="13">
        <v>2687</v>
      </c>
      <c r="F94" s="13">
        <v>2615</v>
      </c>
      <c r="G94" s="11">
        <f t="shared" ref="G94:G99" si="8">F94</f>
        <v>2615</v>
      </c>
    </row>
    <row r="95" spans="1:7" x14ac:dyDescent="0.3">
      <c r="A95" s="54"/>
      <c r="B95" s="17" t="s">
        <v>10</v>
      </c>
      <c r="C95" s="12" t="s">
        <v>11</v>
      </c>
      <c r="D95" s="50">
        <v>0.15</v>
      </c>
      <c r="E95" s="50">
        <v>0.14599999999999999</v>
      </c>
      <c r="F95" s="50">
        <v>0.14299999999999999</v>
      </c>
      <c r="G95" s="11" t="s">
        <v>11</v>
      </c>
    </row>
    <row r="96" spans="1:7" x14ac:dyDescent="0.3">
      <c r="A96" s="54"/>
      <c r="B96" s="17" t="s">
        <v>12</v>
      </c>
      <c r="C96" s="11">
        <v>1396</v>
      </c>
      <c r="D96" s="13">
        <v>1362</v>
      </c>
      <c r="E96" s="13">
        <v>1321</v>
      </c>
      <c r="F96" s="13">
        <v>1296</v>
      </c>
      <c r="G96" s="11">
        <f t="shared" si="8"/>
        <v>1296</v>
      </c>
    </row>
    <row r="97" spans="1:7" x14ac:dyDescent="0.3">
      <c r="A97" s="54"/>
      <c r="B97" s="17" t="s">
        <v>13</v>
      </c>
      <c r="C97" s="11">
        <v>254</v>
      </c>
      <c r="D97" s="13">
        <v>241</v>
      </c>
      <c r="E97" s="13">
        <v>229</v>
      </c>
      <c r="F97" s="13">
        <v>230</v>
      </c>
      <c r="G97" s="11">
        <f t="shared" si="8"/>
        <v>230</v>
      </c>
    </row>
    <row r="98" spans="1:7" x14ac:dyDescent="0.3">
      <c r="A98" s="54"/>
      <c r="B98" s="17" t="s">
        <v>14</v>
      </c>
      <c r="C98" s="11">
        <v>800</v>
      </c>
      <c r="D98" s="13">
        <v>754</v>
      </c>
      <c r="E98" s="13">
        <v>728</v>
      </c>
      <c r="F98" s="13">
        <v>716</v>
      </c>
      <c r="G98" s="11">
        <f t="shared" si="8"/>
        <v>716</v>
      </c>
    </row>
    <row r="99" spans="1:7" x14ac:dyDescent="0.3">
      <c r="A99" s="54"/>
      <c r="B99" s="17" t="s">
        <v>15</v>
      </c>
      <c r="C99" s="11">
        <v>453</v>
      </c>
      <c r="D99" s="13">
        <v>432</v>
      </c>
      <c r="E99" s="13">
        <v>419</v>
      </c>
      <c r="F99" s="13">
        <v>396</v>
      </c>
      <c r="G99" s="11">
        <f t="shared" si="8"/>
        <v>396</v>
      </c>
    </row>
    <row r="100" spans="1:7" ht="15.75" customHeight="1" x14ac:dyDescent="0.3">
      <c r="A100" s="54" t="s">
        <v>16</v>
      </c>
      <c r="B100" s="17" t="s">
        <v>17</v>
      </c>
      <c r="C100" s="11">
        <v>963</v>
      </c>
      <c r="D100" s="11">
        <v>251</v>
      </c>
      <c r="E100" s="11">
        <v>233</v>
      </c>
      <c r="F100" s="11">
        <v>323</v>
      </c>
      <c r="G100" s="11">
        <f t="shared" ref="G100:G110" si="9">SUM(D100:F100)</f>
        <v>807</v>
      </c>
    </row>
    <row r="101" spans="1:7" x14ac:dyDescent="0.3">
      <c r="A101" s="54"/>
      <c r="B101" s="17" t="s">
        <v>18</v>
      </c>
      <c r="C101" s="11">
        <v>947</v>
      </c>
      <c r="D101" s="11">
        <v>360</v>
      </c>
      <c r="E101" s="11">
        <v>318</v>
      </c>
      <c r="F101" s="11">
        <v>395</v>
      </c>
      <c r="G101" s="11">
        <f t="shared" si="9"/>
        <v>1073</v>
      </c>
    </row>
    <row r="102" spans="1:7" x14ac:dyDescent="0.3">
      <c r="A102" s="54"/>
      <c r="B102" s="17" t="s">
        <v>19</v>
      </c>
      <c r="C102" s="11">
        <v>428</v>
      </c>
      <c r="D102" s="11">
        <v>139</v>
      </c>
      <c r="E102" s="11">
        <v>128</v>
      </c>
      <c r="F102" s="11">
        <v>213</v>
      </c>
      <c r="G102" s="11">
        <f t="shared" si="9"/>
        <v>480</v>
      </c>
    </row>
    <row r="103" spans="1:7" x14ac:dyDescent="0.3">
      <c r="A103" s="54"/>
      <c r="B103" s="17" t="s">
        <v>20</v>
      </c>
      <c r="C103" s="11">
        <v>274</v>
      </c>
      <c r="D103" s="11">
        <v>94</v>
      </c>
      <c r="E103" s="11">
        <v>93</v>
      </c>
      <c r="F103" s="11">
        <v>176</v>
      </c>
      <c r="G103" s="11">
        <f t="shared" si="9"/>
        <v>363</v>
      </c>
    </row>
    <row r="104" spans="1:7" x14ac:dyDescent="0.3">
      <c r="A104" s="54"/>
      <c r="B104" s="17" t="s">
        <v>21</v>
      </c>
      <c r="C104" s="11">
        <v>12</v>
      </c>
      <c r="D104" s="11">
        <v>4</v>
      </c>
      <c r="E104" s="11">
        <v>7</v>
      </c>
      <c r="F104" s="11">
        <v>7</v>
      </c>
      <c r="G104" s="11">
        <f t="shared" si="9"/>
        <v>18</v>
      </c>
    </row>
    <row r="105" spans="1:7" x14ac:dyDescent="0.3">
      <c r="A105" s="54"/>
      <c r="B105" s="17" t="s">
        <v>22</v>
      </c>
      <c r="C105" s="11">
        <v>83</v>
      </c>
      <c r="D105" s="11">
        <v>26</v>
      </c>
      <c r="E105" s="11">
        <v>16</v>
      </c>
      <c r="F105" s="11">
        <v>14</v>
      </c>
      <c r="G105" s="11">
        <f t="shared" si="9"/>
        <v>56</v>
      </c>
    </row>
    <row r="106" spans="1:7" x14ac:dyDescent="0.3">
      <c r="A106" s="54"/>
      <c r="B106" s="17" t="s">
        <v>23</v>
      </c>
      <c r="C106" s="11">
        <v>20</v>
      </c>
      <c r="D106" s="11">
        <v>0</v>
      </c>
      <c r="E106" s="11">
        <v>0</v>
      </c>
      <c r="F106" s="11">
        <v>8</v>
      </c>
      <c r="G106" s="11">
        <f t="shared" si="9"/>
        <v>8</v>
      </c>
    </row>
    <row r="107" spans="1:7" ht="28.2" x14ac:dyDescent="0.3">
      <c r="A107" s="54"/>
      <c r="B107" s="18" t="s">
        <v>24</v>
      </c>
      <c r="C107" s="11">
        <v>11</v>
      </c>
      <c r="D107" s="11">
        <v>7</v>
      </c>
      <c r="E107" s="11">
        <v>5</v>
      </c>
      <c r="F107" s="11">
        <v>2</v>
      </c>
      <c r="G107" s="11">
        <f t="shared" si="9"/>
        <v>14</v>
      </c>
    </row>
    <row r="108" spans="1:7" x14ac:dyDescent="0.3">
      <c r="A108" s="54"/>
      <c r="B108" s="17" t="s">
        <v>25</v>
      </c>
      <c r="C108" s="11">
        <v>17</v>
      </c>
      <c r="D108" s="11">
        <v>24</v>
      </c>
      <c r="E108" s="11">
        <v>11</v>
      </c>
      <c r="F108" s="11">
        <v>11</v>
      </c>
      <c r="G108" s="11">
        <f t="shared" si="9"/>
        <v>46</v>
      </c>
    </row>
    <row r="109" spans="1:7" x14ac:dyDescent="0.3">
      <c r="A109" s="54"/>
      <c r="B109" s="17" t="s">
        <v>26</v>
      </c>
      <c r="C109" s="11">
        <v>200</v>
      </c>
      <c r="D109" s="13">
        <v>42</v>
      </c>
      <c r="E109" s="13">
        <v>52</v>
      </c>
      <c r="F109" s="13">
        <v>36</v>
      </c>
      <c r="G109" s="11">
        <f t="shared" si="9"/>
        <v>130</v>
      </c>
    </row>
    <row r="110" spans="1:7" x14ac:dyDescent="0.3">
      <c r="A110" s="54"/>
      <c r="B110" s="17" t="s">
        <v>27</v>
      </c>
      <c r="C110" s="11">
        <v>0</v>
      </c>
      <c r="D110" s="13">
        <v>0</v>
      </c>
      <c r="E110" s="13">
        <v>0</v>
      </c>
      <c r="F110" s="13">
        <v>0</v>
      </c>
      <c r="G110" s="11">
        <f t="shared" si="9"/>
        <v>0</v>
      </c>
    </row>
    <row r="111" spans="1:7" x14ac:dyDescent="0.3">
      <c r="A111" s="19" t="s">
        <v>37</v>
      </c>
      <c r="B111" s="19"/>
      <c r="C111" s="5" t="s">
        <v>2</v>
      </c>
      <c r="D111" s="13" t="s">
        <v>3</v>
      </c>
      <c r="E111" s="13" t="s">
        <v>4</v>
      </c>
      <c r="F111" s="13" t="s">
        <v>5</v>
      </c>
      <c r="G111" s="11" t="s">
        <v>6</v>
      </c>
    </row>
    <row r="112" spans="1:7" x14ac:dyDescent="0.3">
      <c r="A112" s="54" t="s">
        <v>8</v>
      </c>
      <c r="B112" s="17" t="s">
        <v>9</v>
      </c>
      <c r="C112" s="11">
        <v>1874</v>
      </c>
      <c r="D112" s="13">
        <v>1821</v>
      </c>
      <c r="E112" s="13">
        <v>1757</v>
      </c>
      <c r="F112" s="13">
        <v>1749</v>
      </c>
      <c r="G112" s="11">
        <f t="shared" ref="G112:G117" si="10">F112</f>
        <v>1749</v>
      </c>
    </row>
    <row r="113" spans="1:19" x14ac:dyDescent="0.3">
      <c r="A113" s="54"/>
      <c r="B113" s="17" t="s">
        <v>10</v>
      </c>
      <c r="C113" s="12" t="s">
        <v>11</v>
      </c>
      <c r="D113" s="50">
        <v>0.11700000000000001</v>
      </c>
      <c r="E113" s="50">
        <v>0.114</v>
      </c>
      <c r="F113" s="50">
        <v>0.113</v>
      </c>
      <c r="G113" s="11" t="s">
        <v>11</v>
      </c>
    </row>
    <row r="114" spans="1:19" x14ac:dyDescent="0.3">
      <c r="A114" s="54"/>
      <c r="B114" s="17" t="s">
        <v>12</v>
      </c>
      <c r="C114" s="11">
        <v>844</v>
      </c>
      <c r="D114" s="13">
        <v>831</v>
      </c>
      <c r="E114" s="13">
        <v>803</v>
      </c>
      <c r="F114" s="13">
        <v>802</v>
      </c>
      <c r="G114" s="11">
        <f t="shared" si="10"/>
        <v>802</v>
      </c>
    </row>
    <row r="115" spans="1:19" x14ac:dyDescent="0.3">
      <c r="A115" s="54"/>
      <c r="B115" s="17" t="s">
        <v>13</v>
      </c>
      <c r="C115" s="11">
        <v>170</v>
      </c>
      <c r="D115" s="11">
        <v>169</v>
      </c>
      <c r="E115" s="11">
        <v>171</v>
      </c>
      <c r="F115" s="11">
        <v>176</v>
      </c>
      <c r="G115" s="11">
        <f t="shared" si="10"/>
        <v>176</v>
      </c>
    </row>
    <row r="116" spans="1:19" x14ac:dyDescent="0.3">
      <c r="A116" s="54"/>
      <c r="B116" s="17" t="s">
        <v>14</v>
      </c>
      <c r="C116" s="11">
        <v>681</v>
      </c>
      <c r="D116" s="11">
        <v>640</v>
      </c>
      <c r="E116" s="11">
        <v>628</v>
      </c>
      <c r="F116" s="11">
        <v>635</v>
      </c>
      <c r="G116" s="11">
        <f t="shared" si="10"/>
        <v>635</v>
      </c>
    </row>
    <row r="117" spans="1:19" x14ac:dyDescent="0.3">
      <c r="A117" s="54"/>
      <c r="B117" s="17" t="s">
        <v>15</v>
      </c>
      <c r="C117" s="11">
        <v>352</v>
      </c>
      <c r="D117" s="11">
        <v>332</v>
      </c>
      <c r="E117" s="11">
        <v>318</v>
      </c>
      <c r="F117" s="11">
        <v>324</v>
      </c>
      <c r="G117" s="11">
        <f t="shared" si="10"/>
        <v>324</v>
      </c>
    </row>
    <row r="118" spans="1:19" x14ac:dyDescent="0.3">
      <c r="A118" s="54" t="s">
        <v>16</v>
      </c>
      <c r="B118" s="17" t="s">
        <v>17</v>
      </c>
      <c r="C118" s="11">
        <v>466</v>
      </c>
      <c r="D118" s="11">
        <v>133</v>
      </c>
      <c r="E118" s="11">
        <v>108</v>
      </c>
      <c r="F118" s="11">
        <v>143</v>
      </c>
      <c r="G118" s="11">
        <f t="shared" ref="G118:G128" si="11">SUM(D118:F118)</f>
        <v>384</v>
      </c>
    </row>
    <row r="119" spans="1:19" x14ac:dyDescent="0.3">
      <c r="A119" s="54"/>
      <c r="B119" s="17" t="s">
        <v>18</v>
      </c>
      <c r="C119" s="11">
        <v>440</v>
      </c>
      <c r="D119" s="11">
        <v>186</v>
      </c>
      <c r="E119" s="11">
        <v>172</v>
      </c>
      <c r="F119" s="11">
        <v>151</v>
      </c>
      <c r="G119" s="11">
        <f t="shared" si="11"/>
        <v>509</v>
      </c>
    </row>
    <row r="120" spans="1:19" x14ac:dyDescent="0.3">
      <c r="A120" s="54"/>
      <c r="B120" s="17" t="s">
        <v>19</v>
      </c>
      <c r="C120" s="11">
        <v>232</v>
      </c>
      <c r="D120" s="11">
        <v>94</v>
      </c>
      <c r="E120" s="11">
        <v>78</v>
      </c>
      <c r="F120" s="11">
        <v>67</v>
      </c>
      <c r="G120" s="11">
        <f t="shared" si="11"/>
        <v>239</v>
      </c>
    </row>
    <row r="121" spans="1:19" x14ac:dyDescent="0.3">
      <c r="A121" s="54"/>
      <c r="B121" s="17" t="s">
        <v>20</v>
      </c>
      <c r="C121" s="11">
        <v>144</v>
      </c>
      <c r="D121" s="11">
        <v>66</v>
      </c>
      <c r="E121" s="11">
        <v>50</v>
      </c>
      <c r="F121" s="11">
        <v>47</v>
      </c>
      <c r="G121" s="11">
        <f t="shared" si="11"/>
        <v>163</v>
      </c>
    </row>
    <row r="122" spans="1:19" x14ac:dyDescent="0.3">
      <c r="A122" s="54"/>
      <c r="B122" s="17" t="s">
        <v>21</v>
      </c>
      <c r="C122" s="11">
        <v>32</v>
      </c>
      <c r="D122" s="11">
        <v>11</v>
      </c>
      <c r="E122" s="11">
        <v>8</v>
      </c>
      <c r="F122" s="11">
        <v>9</v>
      </c>
      <c r="G122" s="11">
        <f t="shared" si="11"/>
        <v>28</v>
      </c>
    </row>
    <row r="123" spans="1:19" x14ac:dyDescent="0.3">
      <c r="A123" s="54"/>
      <c r="B123" s="17" t="s">
        <v>22</v>
      </c>
      <c r="C123" s="11">
        <v>21</v>
      </c>
      <c r="D123" s="11">
        <v>0</v>
      </c>
      <c r="E123" s="11">
        <v>8</v>
      </c>
      <c r="F123" s="11">
        <v>3</v>
      </c>
      <c r="G123" s="11">
        <f t="shared" si="11"/>
        <v>11</v>
      </c>
    </row>
    <row r="124" spans="1:19" x14ac:dyDescent="0.3">
      <c r="A124" s="54"/>
      <c r="B124" s="17" t="s">
        <v>23</v>
      </c>
      <c r="C124" s="11">
        <v>23</v>
      </c>
      <c r="D124" s="11">
        <v>9</v>
      </c>
      <c r="E124" s="11">
        <v>0</v>
      </c>
      <c r="F124" s="11">
        <v>0</v>
      </c>
      <c r="G124" s="11">
        <f t="shared" si="11"/>
        <v>9</v>
      </c>
    </row>
    <row r="125" spans="1:19" ht="28.2" x14ac:dyDescent="0.3">
      <c r="A125" s="54"/>
      <c r="B125" s="18" t="s">
        <v>24</v>
      </c>
      <c r="C125" s="11">
        <v>2</v>
      </c>
      <c r="D125" s="11">
        <v>4</v>
      </c>
      <c r="E125" s="11">
        <v>7</v>
      </c>
      <c r="F125" s="11">
        <v>6</v>
      </c>
      <c r="G125" s="11">
        <f t="shared" si="11"/>
        <v>17</v>
      </c>
    </row>
    <row r="126" spans="1:19" x14ac:dyDescent="0.3">
      <c r="A126" s="54"/>
      <c r="B126" s="17" t="s">
        <v>25</v>
      </c>
      <c r="C126" s="11">
        <v>4</v>
      </c>
      <c r="D126" s="11">
        <v>5</v>
      </c>
      <c r="E126" s="11">
        <v>14</v>
      </c>
      <c r="F126" s="11">
        <v>4</v>
      </c>
      <c r="G126" s="11">
        <f t="shared" si="11"/>
        <v>23</v>
      </c>
    </row>
    <row r="127" spans="1:19" x14ac:dyDescent="0.3">
      <c r="A127" s="54"/>
      <c r="B127" s="17" t="s">
        <v>26</v>
      </c>
      <c r="C127" s="11">
        <v>35</v>
      </c>
      <c r="D127" s="13">
        <v>18</v>
      </c>
      <c r="E127" s="13">
        <v>12</v>
      </c>
      <c r="F127" s="13">
        <v>9</v>
      </c>
      <c r="G127" s="11">
        <f t="shared" si="11"/>
        <v>39</v>
      </c>
    </row>
    <row r="128" spans="1:19" s="20" customFormat="1" x14ac:dyDescent="0.3">
      <c r="A128" s="54"/>
      <c r="B128" s="17" t="s">
        <v>27</v>
      </c>
      <c r="C128" s="11">
        <v>0</v>
      </c>
      <c r="D128" s="13">
        <v>0</v>
      </c>
      <c r="E128" s="13">
        <v>0</v>
      </c>
      <c r="F128" s="13">
        <v>0</v>
      </c>
      <c r="G128" s="11">
        <f t="shared" si="11"/>
        <v>0</v>
      </c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 x14ac:dyDescent="0.3">
      <c r="A129" s="55" t="s">
        <v>38</v>
      </c>
      <c r="B129" s="55"/>
      <c r="C129" s="5" t="s">
        <v>2</v>
      </c>
      <c r="D129" s="13" t="s">
        <v>3</v>
      </c>
      <c r="E129" s="13" t="s">
        <v>4</v>
      </c>
      <c r="F129" s="13" t="s">
        <v>5</v>
      </c>
      <c r="G129" s="11" t="s">
        <v>6</v>
      </c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</row>
    <row r="130" spans="1:19" x14ac:dyDescent="0.3">
      <c r="A130" s="54" t="s">
        <v>8</v>
      </c>
      <c r="B130" s="17" t="s">
        <v>9</v>
      </c>
      <c r="C130" s="11">
        <v>2768</v>
      </c>
      <c r="D130" s="13">
        <v>2647</v>
      </c>
      <c r="E130" s="13">
        <v>2668</v>
      </c>
      <c r="F130" s="13">
        <v>2659</v>
      </c>
      <c r="G130" s="11">
        <f t="shared" ref="G130:G135" si="12">F130</f>
        <v>2659</v>
      </c>
    </row>
    <row r="131" spans="1:19" x14ac:dyDescent="0.3">
      <c r="A131" s="54"/>
      <c r="B131" s="17" t="s">
        <v>10</v>
      </c>
      <c r="C131" s="12" t="s">
        <v>11</v>
      </c>
      <c r="D131" s="50">
        <v>0.13500000000000001</v>
      </c>
      <c r="E131" s="50">
        <v>0.13600000000000001</v>
      </c>
      <c r="F131" s="50">
        <v>0.13600000000000001</v>
      </c>
      <c r="G131" s="11" t="s">
        <v>11</v>
      </c>
    </row>
    <row r="132" spans="1:19" x14ac:dyDescent="0.3">
      <c r="A132" s="54"/>
      <c r="B132" s="17" t="s">
        <v>12</v>
      </c>
      <c r="C132" s="11">
        <v>1272</v>
      </c>
      <c r="D132" s="13">
        <v>1216</v>
      </c>
      <c r="E132" s="13">
        <v>1235</v>
      </c>
      <c r="F132" s="13">
        <v>1240</v>
      </c>
      <c r="G132" s="11">
        <f t="shared" si="12"/>
        <v>1240</v>
      </c>
    </row>
    <row r="133" spans="1:19" x14ac:dyDescent="0.3">
      <c r="A133" s="54"/>
      <c r="B133" s="17" t="s">
        <v>13</v>
      </c>
      <c r="C133" s="11">
        <v>239</v>
      </c>
      <c r="D133" s="11">
        <v>226</v>
      </c>
      <c r="E133" s="11">
        <v>237</v>
      </c>
      <c r="F133" s="11">
        <v>238</v>
      </c>
      <c r="G133" s="11">
        <f t="shared" si="12"/>
        <v>238</v>
      </c>
    </row>
    <row r="134" spans="1:19" x14ac:dyDescent="0.3">
      <c r="A134" s="54"/>
      <c r="B134" s="17" t="s">
        <v>39</v>
      </c>
      <c r="C134" s="11">
        <v>841</v>
      </c>
      <c r="D134" s="11">
        <v>795</v>
      </c>
      <c r="E134" s="11">
        <v>809</v>
      </c>
      <c r="F134" s="11">
        <v>820</v>
      </c>
      <c r="G134" s="11">
        <f t="shared" si="12"/>
        <v>820</v>
      </c>
    </row>
    <row r="135" spans="1:19" x14ac:dyDescent="0.3">
      <c r="A135" s="54"/>
      <c r="B135" s="17" t="s">
        <v>15</v>
      </c>
      <c r="C135" s="11">
        <v>475</v>
      </c>
      <c r="D135" s="11">
        <v>444</v>
      </c>
      <c r="E135" s="11">
        <v>451</v>
      </c>
      <c r="F135" s="11">
        <v>470</v>
      </c>
      <c r="G135" s="11">
        <f t="shared" si="12"/>
        <v>470</v>
      </c>
    </row>
    <row r="136" spans="1:19" ht="15.75" customHeight="1" x14ac:dyDescent="0.3">
      <c r="A136" s="54" t="s">
        <v>16</v>
      </c>
      <c r="B136" s="17" t="s">
        <v>17</v>
      </c>
      <c r="C136" s="11">
        <v>883</v>
      </c>
      <c r="D136" s="11">
        <v>245</v>
      </c>
      <c r="E136" s="11">
        <v>296</v>
      </c>
      <c r="F136" s="11">
        <v>213</v>
      </c>
      <c r="G136" s="11">
        <f t="shared" ref="G136:G146" si="13">SUM(D136:F136)</f>
        <v>754</v>
      </c>
    </row>
    <row r="137" spans="1:19" x14ac:dyDescent="0.3">
      <c r="A137" s="54"/>
      <c r="B137" s="17" t="s">
        <v>18</v>
      </c>
      <c r="C137" s="11">
        <v>1790</v>
      </c>
      <c r="D137" s="11">
        <v>366</v>
      </c>
      <c r="E137" s="11">
        <v>275</v>
      </c>
      <c r="F137" s="11">
        <v>222</v>
      </c>
      <c r="G137" s="11">
        <f t="shared" si="13"/>
        <v>863</v>
      </c>
    </row>
    <row r="138" spans="1:19" x14ac:dyDescent="0.3">
      <c r="A138" s="54"/>
      <c r="B138" s="17" t="s">
        <v>19</v>
      </c>
      <c r="C138" s="11">
        <v>485</v>
      </c>
      <c r="D138" s="11">
        <v>202</v>
      </c>
      <c r="E138" s="11">
        <v>143</v>
      </c>
      <c r="F138" s="11">
        <v>99</v>
      </c>
      <c r="G138" s="11">
        <f t="shared" si="13"/>
        <v>444</v>
      </c>
    </row>
    <row r="139" spans="1:19" x14ac:dyDescent="0.3">
      <c r="A139" s="54"/>
      <c r="B139" s="17" t="s">
        <v>20</v>
      </c>
      <c r="C139" s="11">
        <v>395</v>
      </c>
      <c r="D139" s="11">
        <v>163</v>
      </c>
      <c r="E139" s="11">
        <v>121</v>
      </c>
      <c r="F139" s="11">
        <v>85</v>
      </c>
      <c r="G139" s="11">
        <f t="shared" si="13"/>
        <v>369</v>
      </c>
    </row>
    <row r="140" spans="1:19" x14ac:dyDescent="0.3">
      <c r="A140" s="54"/>
      <c r="B140" s="17" t="s">
        <v>21</v>
      </c>
      <c r="C140" s="11">
        <v>48</v>
      </c>
      <c r="D140" s="11">
        <v>3</v>
      </c>
      <c r="E140" s="11">
        <v>1</v>
      </c>
      <c r="F140" s="11">
        <v>3</v>
      </c>
      <c r="G140" s="11">
        <f t="shared" si="13"/>
        <v>7</v>
      </c>
    </row>
    <row r="141" spans="1:19" x14ac:dyDescent="0.3">
      <c r="A141" s="54"/>
      <c r="B141" s="17" t="s">
        <v>22</v>
      </c>
      <c r="C141" s="11">
        <v>46</v>
      </c>
      <c r="D141" s="11">
        <v>19</v>
      </c>
      <c r="E141" s="11">
        <v>8</v>
      </c>
      <c r="F141" s="11">
        <v>7</v>
      </c>
      <c r="G141" s="11">
        <f t="shared" si="13"/>
        <v>34</v>
      </c>
    </row>
    <row r="142" spans="1:19" x14ac:dyDescent="0.3">
      <c r="A142" s="54"/>
      <c r="B142" s="17" t="s">
        <v>23</v>
      </c>
      <c r="C142" s="11">
        <v>26</v>
      </c>
      <c r="D142" s="13">
        <v>14</v>
      </c>
      <c r="E142" s="13">
        <v>7</v>
      </c>
      <c r="F142" s="13">
        <v>1</v>
      </c>
      <c r="G142" s="11">
        <f t="shared" si="13"/>
        <v>22</v>
      </c>
    </row>
    <row r="143" spans="1:19" ht="28.2" x14ac:dyDescent="0.3">
      <c r="A143" s="54"/>
      <c r="B143" s="18" t="s">
        <v>24</v>
      </c>
      <c r="C143" s="11">
        <v>6</v>
      </c>
      <c r="D143" s="13">
        <v>3</v>
      </c>
      <c r="E143" s="13">
        <v>6</v>
      </c>
      <c r="F143" s="13">
        <v>3</v>
      </c>
      <c r="G143" s="11">
        <f t="shared" si="13"/>
        <v>12</v>
      </c>
    </row>
    <row r="144" spans="1:19" x14ac:dyDescent="0.3">
      <c r="A144" s="54"/>
      <c r="B144" s="17" t="s">
        <v>25</v>
      </c>
      <c r="C144" s="11">
        <v>25</v>
      </c>
      <c r="D144" s="13">
        <v>29</v>
      </c>
      <c r="E144" s="13">
        <v>16</v>
      </c>
      <c r="F144" s="13">
        <v>3</v>
      </c>
      <c r="G144" s="11">
        <f t="shared" si="13"/>
        <v>48</v>
      </c>
    </row>
    <row r="145" spans="1:19" x14ac:dyDescent="0.3">
      <c r="A145" s="54"/>
      <c r="B145" s="17" t="s">
        <v>26</v>
      </c>
      <c r="C145" s="11">
        <v>51</v>
      </c>
      <c r="D145" s="13">
        <v>26</v>
      </c>
      <c r="E145" s="13">
        <v>21</v>
      </c>
      <c r="F145" s="13">
        <v>27</v>
      </c>
      <c r="G145" s="11">
        <f t="shared" si="13"/>
        <v>74</v>
      </c>
    </row>
    <row r="146" spans="1:19" s="21" customFormat="1" x14ac:dyDescent="0.3">
      <c r="A146" s="54"/>
      <c r="B146" s="17" t="s">
        <v>27</v>
      </c>
      <c r="C146" s="11">
        <v>0</v>
      </c>
      <c r="D146" s="13">
        <v>0</v>
      </c>
      <c r="E146" s="13">
        <v>0</v>
      </c>
      <c r="F146" s="13">
        <v>0</v>
      </c>
      <c r="G146" s="11">
        <f t="shared" si="13"/>
        <v>0</v>
      </c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 x14ac:dyDescent="0.3">
      <c r="A147" s="55" t="s">
        <v>40</v>
      </c>
      <c r="B147" s="55"/>
      <c r="C147" s="5" t="s">
        <v>2</v>
      </c>
      <c r="D147" s="13" t="s">
        <v>3</v>
      </c>
      <c r="E147" s="13" t="s">
        <v>4</v>
      </c>
      <c r="F147" s="13" t="s">
        <v>5</v>
      </c>
      <c r="G147" s="11" t="s">
        <v>6</v>
      </c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</row>
    <row r="148" spans="1:19" x14ac:dyDescent="0.3">
      <c r="A148" s="54" t="s">
        <v>8</v>
      </c>
      <c r="B148" s="17" t="s">
        <v>9</v>
      </c>
      <c r="C148" s="15">
        <v>3366</v>
      </c>
      <c r="D148" s="11">
        <v>3317</v>
      </c>
      <c r="E148" s="11">
        <v>3233</v>
      </c>
      <c r="F148" s="11">
        <v>3184</v>
      </c>
      <c r="G148" s="11">
        <f t="shared" ref="G148:G153" si="14">F148</f>
        <v>3184</v>
      </c>
    </row>
    <row r="149" spans="1:19" x14ac:dyDescent="0.3">
      <c r="A149" s="54"/>
      <c r="B149" s="17" t="s">
        <v>10</v>
      </c>
      <c r="C149" s="22" t="s">
        <v>11</v>
      </c>
      <c r="D149" s="50">
        <v>0.111</v>
      </c>
      <c r="E149" s="50">
        <v>0.109</v>
      </c>
      <c r="F149" s="50">
        <v>0.108</v>
      </c>
      <c r="G149" s="11" t="s">
        <v>11</v>
      </c>
    </row>
    <row r="150" spans="1:19" x14ac:dyDescent="0.3">
      <c r="A150" s="54"/>
      <c r="B150" s="17" t="s">
        <v>12</v>
      </c>
      <c r="C150" s="15">
        <v>1594</v>
      </c>
      <c r="D150" s="11">
        <v>1566</v>
      </c>
      <c r="E150" s="11">
        <v>1528</v>
      </c>
      <c r="F150" s="11">
        <v>1519</v>
      </c>
      <c r="G150" s="11">
        <f t="shared" si="14"/>
        <v>1519</v>
      </c>
    </row>
    <row r="151" spans="1:19" x14ac:dyDescent="0.3">
      <c r="A151" s="54"/>
      <c r="B151" s="17" t="s">
        <v>13</v>
      </c>
      <c r="C151" s="15">
        <v>407</v>
      </c>
      <c r="D151" s="11">
        <v>394</v>
      </c>
      <c r="E151" s="11">
        <v>377</v>
      </c>
      <c r="F151" s="11">
        <v>363</v>
      </c>
      <c r="G151" s="11">
        <f t="shared" si="14"/>
        <v>363</v>
      </c>
    </row>
    <row r="152" spans="1:19" x14ac:dyDescent="0.3">
      <c r="A152" s="54"/>
      <c r="B152" s="17" t="s">
        <v>14</v>
      </c>
      <c r="C152" s="15">
        <v>1109</v>
      </c>
      <c r="D152" s="11">
        <v>1097</v>
      </c>
      <c r="E152" s="11">
        <v>1049</v>
      </c>
      <c r="F152" s="11">
        <v>1051</v>
      </c>
      <c r="G152" s="11">
        <f t="shared" si="14"/>
        <v>1051</v>
      </c>
    </row>
    <row r="153" spans="1:19" x14ac:dyDescent="0.3">
      <c r="A153" s="54"/>
      <c r="B153" s="17" t="s">
        <v>15</v>
      </c>
      <c r="C153" s="15">
        <v>629</v>
      </c>
      <c r="D153" s="11">
        <v>622</v>
      </c>
      <c r="E153" s="11">
        <v>598</v>
      </c>
      <c r="F153" s="11">
        <v>605</v>
      </c>
      <c r="G153" s="11">
        <f t="shared" si="14"/>
        <v>605</v>
      </c>
    </row>
    <row r="154" spans="1:19" x14ac:dyDescent="0.3">
      <c r="A154" s="54" t="s">
        <v>16</v>
      </c>
      <c r="B154" s="17" t="s">
        <v>17</v>
      </c>
      <c r="C154" s="13">
        <v>973</v>
      </c>
      <c r="D154" s="11">
        <v>272</v>
      </c>
      <c r="E154" s="11">
        <v>206</v>
      </c>
      <c r="F154" s="11">
        <v>300</v>
      </c>
      <c r="G154" s="11">
        <f t="shared" ref="G154:G164" si="15">SUM(D154:F154)</f>
        <v>778</v>
      </c>
    </row>
    <row r="155" spans="1:19" x14ac:dyDescent="0.3">
      <c r="A155" s="54"/>
      <c r="B155" s="17" t="s">
        <v>18</v>
      </c>
      <c r="C155" s="13">
        <v>966</v>
      </c>
      <c r="D155" s="11">
        <v>321</v>
      </c>
      <c r="E155" s="11">
        <v>290</v>
      </c>
      <c r="F155" s="11">
        <v>349</v>
      </c>
      <c r="G155" s="11">
        <f t="shared" si="15"/>
        <v>960</v>
      </c>
    </row>
    <row r="156" spans="1:19" x14ac:dyDescent="0.3">
      <c r="A156" s="54"/>
      <c r="B156" s="17" t="s">
        <v>19</v>
      </c>
      <c r="C156" s="13">
        <v>407</v>
      </c>
      <c r="D156" s="11">
        <v>131</v>
      </c>
      <c r="E156" s="11">
        <v>84</v>
      </c>
      <c r="F156" s="11">
        <v>153</v>
      </c>
      <c r="G156" s="11">
        <f t="shared" si="15"/>
        <v>368</v>
      </c>
    </row>
    <row r="157" spans="1:19" x14ac:dyDescent="0.3">
      <c r="A157" s="54"/>
      <c r="B157" s="17" t="s">
        <v>20</v>
      </c>
      <c r="C157" s="13">
        <v>272</v>
      </c>
      <c r="D157" s="11">
        <v>91</v>
      </c>
      <c r="E157" s="11">
        <v>68</v>
      </c>
      <c r="F157" s="11">
        <v>127</v>
      </c>
      <c r="G157" s="11">
        <f t="shared" si="15"/>
        <v>286</v>
      </c>
    </row>
    <row r="158" spans="1:19" x14ac:dyDescent="0.3">
      <c r="A158" s="54"/>
      <c r="B158" s="17" t="s">
        <v>21</v>
      </c>
      <c r="C158" s="13">
        <v>39</v>
      </c>
      <c r="D158" s="11">
        <v>5</v>
      </c>
      <c r="E158" s="11">
        <v>3</v>
      </c>
      <c r="F158" s="11">
        <v>3</v>
      </c>
      <c r="G158" s="11">
        <f t="shared" si="15"/>
        <v>11</v>
      </c>
    </row>
    <row r="159" spans="1:19" x14ac:dyDescent="0.3">
      <c r="A159" s="54"/>
      <c r="B159" s="17" t="s">
        <v>22</v>
      </c>
      <c r="C159" s="13">
        <v>13</v>
      </c>
      <c r="D159" s="11">
        <v>1</v>
      </c>
      <c r="E159" s="11">
        <v>1</v>
      </c>
      <c r="F159" s="11">
        <v>0</v>
      </c>
      <c r="G159" s="11">
        <f t="shared" si="15"/>
        <v>2</v>
      </c>
    </row>
    <row r="160" spans="1:19" x14ac:dyDescent="0.3">
      <c r="A160" s="54"/>
      <c r="B160" s="17" t="s">
        <v>23</v>
      </c>
      <c r="C160" s="13">
        <v>39</v>
      </c>
      <c r="D160" s="13">
        <v>8</v>
      </c>
      <c r="E160" s="13">
        <v>0</v>
      </c>
      <c r="F160" s="13">
        <v>9</v>
      </c>
      <c r="G160" s="11">
        <f t="shared" si="15"/>
        <v>17</v>
      </c>
    </row>
    <row r="161" spans="1:7" ht="28.2" x14ac:dyDescent="0.3">
      <c r="A161" s="54"/>
      <c r="B161" s="18" t="s">
        <v>24</v>
      </c>
      <c r="C161" s="15">
        <v>21</v>
      </c>
      <c r="D161" s="13">
        <v>18</v>
      </c>
      <c r="E161" s="13">
        <v>9</v>
      </c>
      <c r="F161" s="13">
        <v>5</v>
      </c>
      <c r="G161" s="11">
        <f t="shared" si="15"/>
        <v>32</v>
      </c>
    </row>
    <row r="162" spans="1:7" x14ac:dyDescent="0.3">
      <c r="A162" s="54"/>
      <c r="B162" s="17" t="s">
        <v>25</v>
      </c>
      <c r="C162" s="13">
        <v>6</v>
      </c>
      <c r="D162" s="13">
        <v>3</v>
      </c>
      <c r="E162" s="13">
        <v>2</v>
      </c>
      <c r="F162" s="13">
        <v>0</v>
      </c>
      <c r="G162" s="11">
        <f t="shared" si="15"/>
        <v>5</v>
      </c>
    </row>
    <row r="163" spans="1:7" x14ac:dyDescent="0.3">
      <c r="A163" s="54"/>
      <c r="B163" s="17" t="s">
        <v>26</v>
      </c>
      <c r="C163" s="13">
        <v>142</v>
      </c>
      <c r="D163" s="13">
        <v>50</v>
      </c>
      <c r="E163" s="13">
        <v>16</v>
      </c>
      <c r="F163" s="13">
        <v>42</v>
      </c>
      <c r="G163" s="11">
        <f t="shared" si="15"/>
        <v>108</v>
      </c>
    </row>
    <row r="164" spans="1:7" x14ac:dyDescent="0.3">
      <c r="A164" s="54"/>
      <c r="B164" s="17" t="s">
        <v>27</v>
      </c>
      <c r="C164" s="11">
        <v>0</v>
      </c>
      <c r="D164" s="13">
        <v>0</v>
      </c>
      <c r="E164" s="13">
        <v>0</v>
      </c>
      <c r="F164" s="13">
        <v>0</v>
      </c>
      <c r="G164" s="11">
        <f t="shared" si="15"/>
        <v>0</v>
      </c>
    </row>
    <row r="165" spans="1:7" x14ac:dyDescent="0.3">
      <c r="A165" s="55" t="s">
        <v>41</v>
      </c>
      <c r="B165" s="55"/>
      <c r="C165" s="5" t="s">
        <v>2</v>
      </c>
      <c r="D165" s="13" t="s">
        <v>3</v>
      </c>
      <c r="E165" s="13" t="s">
        <v>4</v>
      </c>
      <c r="F165" s="13" t="s">
        <v>5</v>
      </c>
      <c r="G165" s="11" t="s">
        <v>6</v>
      </c>
    </row>
    <row r="166" spans="1:7" x14ac:dyDescent="0.3">
      <c r="A166" s="54" t="s">
        <v>8</v>
      </c>
      <c r="B166" s="17" t="s">
        <v>9</v>
      </c>
      <c r="C166" s="11">
        <v>3443</v>
      </c>
      <c r="D166" s="11">
        <v>3425</v>
      </c>
      <c r="E166" s="11">
        <v>3325</v>
      </c>
      <c r="F166" s="11">
        <v>3253</v>
      </c>
      <c r="G166" s="11">
        <f t="shared" ref="G166:G171" si="16">F166</f>
        <v>3253</v>
      </c>
    </row>
    <row r="167" spans="1:7" x14ac:dyDescent="0.3">
      <c r="A167" s="54"/>
      <c r="B167" s="17" t="s">
        <v>10</v>
      </c>
      <c r="C167" s="23" t="s">
        <v>11</v>
      </c>
      <c r="D167" s="50">
        <v>0.121</v>
      </c>
      <c r="E167" s="50">
        <v>0.11799999999999999</v>
      </c>
      <c r="F167" s="50">
        <v>0.115</v>
      </c>
      <c r="G167" s="11" t="s">
        <v>11</v>
      </c>
    </row>
    <row r="168" spans="1:7" x14ac:dyDescent="0.3">
      <c r="A168" s="54"/>
      <c r="B168" s="17" t="s">
        <v>12</v>
      </c>
      <c r="C168" s="11">
        <v>1665</v>
      </c>
      <c r="D168" s="11">
        <v>1670</v>
      </c>
      <c r="E168" s="11">
        <v>1595</v>
      </c>
      <c r="F168" s="11">
        <v>1573</v>
      </c>
      <c r="G168" s="11">
        <f t="shared" si="16"/>
        <v>1573</v>
      </c>
    </row>
    <row r="169" spans="1:7" x14ac:dyDescent="0.3">
      <c r="A169" s="54"/>
      <c r="B169" s="17" t="s">
        <v>13</v>
      </c>
      <c r="C169" s="11">
        <v>458</v>
      </c>
      <c r="D169" s="11">
        <v>456</v>
      </c>
      <c r="E169" s="11">
        <v>441</v>
      </c>
      <c r="F169" s="11">
        <v>429</v>
      </c>
      <c r="G169" s="11">
        <f t="shared" si="16"/>
        <v>429</v>
      </c>
    </row>
    <row r="170" spans="1:7" x14ac:dyDescent="0.3">
      <c r="A170" s="54"/>
      <c r="B170" s="17" t="s">
        <v>14</v>
      </c>
      <c r="C170" s="11">
        <v>944</v>
      </c>
      <c r="D170" s="11">
        <v>946</v>
      </c>
      <c r="E170" s="11">
        <v>926</v>
      </c>
      <c r="F170" s="11">
        <v>876</v>
      </c>
      <c r="G170" s="11">
        <f t="shared" si="16"/>
        <v>876</v>
      </c>
    </row>
    <row r="171" spans="1:7" x14ac:dyDescent="0.3">
      <c r="A171" s="54"/>
      <c r="B171" s="17" t="s">
        <v>15</v>
      </c>
      <c r="C171" s="11">
        <v>539</v>
      </c>
      <c r="D171" s="11">
        <v>541</v>
      </c>
      <c r="E171" s="11">
        <v>537</v>
      </c>
      <c r="F171" s="11">
        <v>503</v>
      </c>
      <c r="G171" s="11">
        <f t="shared" si="16"/>
        <v>503</v>
      </c>
    </row>
    <row r="172" spans="1:7" x14ac:dyDescent="0.3">
      <c r="A172" s="54" t="s">
        <v>16</v>
      </c>
      <c r="B172" s="17" t="s">
        <v>17</v>
      </c>
      <c r="C172" s="11">
        <v>981</v>
      </c>
      <c r="D172" s="11">
        <v>336</v>
      </c>
      <c r="E172" s="11">
        <v>282</v>
      </c>
      <c r="F172" s="11">
        <v>276</v>
      </c>
      <c r="G172" s="11">
        <f t="shared" ref="G172:G182" si="17">SUM(D172:F172)</f>
        <v>894</v>
      </c>
    </row>
    <row r="173" spans="1:7" x14ac:dyDescent="0.3">
      <c r="A173" s="54"/>
      <c r="B173" s="17" t="s">
        <v>18</v>
      </c>
      <c r="C173" s="11">
        <v>941</v>
      </c>
      <c r="D173" s="11">
        <v>354</v>
      </c>
      <c r="E173" s="11">
        <v>382</v>
      </c>
      <c r="F173" s="11">
        <v>348</v>
      </c>
      <c r="G173" s="11">
        <f t="shared" si="17"/>
        <v>1084</v>
      </c>
    </row>
    <row r="174" spans="1:7" x14ac:dyDescent="0.3">
      <c r="A174" s="54"/>
      <c r="B174" s="17" t="s">
        <v>19</v>
      </c>
      <c r="C174" s="11">
        <v>596</v>
      </c>
      <c r="D174" s="11">
        <v>245</v>
      </c>
      <c r="E174" s="11">
        <v>214</v>
      </c>
      <c r="F174" s="11">
        <v>217</v>
      </c>
      <c r="G174" s="11">
        <f t="shared" si="17"/>
        <v>676</v>
      </c>
    </row>
    <row r="175" spans="1:7" x14ac:dyDescent="0.3">
      <c r="A175" s="54"/>
      <c r="B175" s="17" t="s">
        <v>20</v>
      </c>
      <c r="C175" s="11">
        <v>494</v>
      </c>
      <c r="D175" s="13">
        <v>206</v>
      </c>
      <c r="E175" s="13">
        <v>187</v>
      </c>
      <c r="F175" s="13">
        <v>177</v>
      </c>
      <c r="G175" s="11">
        <f t="shared" si="17"/>
        <v>570</v>
      </c>
    </row>
    <row r="176" spans="1:7" x14ac:dyDescent="0.3">
      <c r="A176" s="54"/>
      <c r="B176" s="17" t="s">
        <v>21</v>
      </c>
      <c r="C176" s="11">
        <v>51</v>
      </c>
      <c r="D176" s="13">
        <v>12</v>
      </c>
      <c r="E176" s="13">
        <v>16</v>
      </c>
      <c r="F176" s="13">
        <v>18</v>
      </c>
      <c r="G176" s="11">
        <f t="shared" si="17"/>
        <v>46</v>
      </c>
    </row>
    <row r="177" spans="1:7" x14ac:dyDescent="0.3">
      <c r="A177" s="54"/>
      <c r="B177" s="17" t="s">
        <v>22</v>
      </c>
      <c r="C177" s="11">
        <v>15</v>
      </c>
      <c r="D177" s="13">
        <v>6</v>
      </c>
      <c r="E177" s="13">
        <v>0</v>
      </c>
      <c r="F177" s="13">
        <v>3</v>
      </c>
      <c r="G177" s="11">
        <f t="shared" si="17"/>
        <v>9</v>
      </c>
    </row>
    <row r="178" spans="1:7" x14ac:dyDescent="0.3">
      <c r="A178" s="54"/>
      <c r="B178" s="17" t="s">
        <v>23</v>
      </c>
      <c r="C178" s="11">
        <v>16</v>
      </c>
      <c r="D178" s="13">
        <v>12</v>
      </c>
      <c r="E178" s="13">
        <v>7</v>
      </c>
      <c r="F178" s="13">
        <v>10</v>
      </c>
      <c r="G178" s="11">
        <f t="shared" si="17"/>
        <v>29</v>
      </c>
    </row>
    <row r="179" spans="1:7" ht="28.2" x14ac:dyDescent="0.3">
      <c r="A179" s="54"/>
      <c r="B179" s="18" t="s">
        <v>24</v>
      </c>
      <c r="C179" s="11">
        <v>5</v>
      </c>
      <c r="D179" s="13">
        <v>6</v>
      </c>
      <c r="E179" s="13">
        <v>1</v>
      </c>
      <c r="F179" s="13">
        <v>7</v>
      </c>
      <c r="G179" s="11">
        <f t="shared" si="17"/>
        <v>14</v>
      </c>
    </row>
    <row r="180" spans="1:7" x14ac:dyDescent="0.3">
      <c r="A180" s="54"/>
      <c r="B180" s="17" t="s">
        <v>25</v>
      </c>
      <c r="C180" s="11">
        <v>33</v>
      </c>
      <c r="D180" s="13">
        <v>27</v>
      </c>
      <c r="E180" s="13">
        <v>18</v>
      </c>
      <c r="F180" s="13">
        <v>5</v>
      </c>
      <c r="G180" s="11">
        <f t="shared" si="17"/>
        <v>50</v>
      </c>
    </row>
    <row r="181" spans="1:7" x14ac:dyDescent="0.3">
      <c r="A181" s="54"/>
      <c r="B181" s="17" t="s">
        <v>26</v>
      </c>
      <c r="C181" s="11">
        <v>92</v>
      </c>
      <c r="D181" s="11">
        <v>22</v>
      </c>
      <c r="E181" s="11">
        <v>40</v>
      </c>
      <c r="F181" s="11">
        <v>40</v>
      </c>
      <c r="G181" s="11">
        <f t="shared" si="17"/>
        <v>102</v>
      </c>
    </row>
    <row r="182" spans="1:7" x14ac:dyDescent="0.3">
      <c r="A182" s="54"/>
      <c r="B182" s="17" t="s">
        <v>27</v>
      </c>
      <c r="C182" s="11">
        <v>0</v>
      </c>
      <c r="D182" s="11">
        <v>0</v>
      </c>
      <c r="E182" s="11">
        <v>0</v>
      </c>
      <c r="F182" s="11">
        <v>0</v>
      </c>
      <c r="G182" s="11">
        <f t="shared" si="17"/>
        <v>0</v>
      </c>
    </row>
    <row r="183" spans="1:7" x14ac:dyDescent="0.3">
      <c r="A183" s="19" t="s">
        <v>42</v>
      </c>
      <c r="B183" s="19"/>
      <c r="C183" s="5" t="s">
        <v>2</v>
      </c>
      <c r="D183" s="11" t="s">
        <v>3</v>
      </c>
      <c r="E183" s="11" t="s">
        <v>4</v>
      </c>
      <c r="F183" s="11" t="s">
        <v>5</v>
      </c>
      <c r="G183" s="11" t="s">
        <v>6</v>
      </c>
    </row>
    <row r="184" spans="1:7" x14ac:dyDescent="0.3">
      <c r="A184" s="54" t="s">
        <v>8</v>
      </c>
      <c r="B184" s="17" t="s">
        <v>9</v>
      </c>
      <c r="C184" s="11">
        <v>7811</v>
      </c>
      <c r="D184" s="11">
        <v>7690</v>
      </c>
      <c r="E184" s="11">
        <v>7524</v>
      </c>
      <c r="F184" s="11">
        <v>7437</v>
      </c>
      <c r="G184" s="11">
        <f t="shared" ref="G184:G189" si="18">F184</f>
        <v>7437</v>
      </c>
    </row>
    <row r="185" spans="1:7" x14ac:dyDescent="0.3">
      <c r="A185" s="54"/>
      <c r="B185" s="17" t="s">
        <v>10</v>
      </c>
      <c r="C185" s="23" t="s">
        <v>11</v>
      </c>
      <c r="D185" s="50">
        <v>4.2999999999999997E-2</v>
      </c>
      <c r="E185" s="50">
        <v>4.2999999999999997E-2</v>
      </c>
      <c r="F185" s="50">
        <v>4.2000000000000003E-2</v>
      </c>
      <c r="G185" s="11" t="s">
        <v>11</v>
      </c>
    </row>
    <row r="186" spans="1:7" x14ac:dyDescent="0.3">
      <c r="A186" s="54"/>
      <c r="B186" s="17" t="s">
        <v>12</v>
      </c>
      <c r="C186" s="11">
        <v>3601</v>
      </c>
      <c r="D186" s="11">
        <v>3540</v>
      </c>
      <c r="E186" s="11">
        <v>3469</v>
      </c>
      <c r="F186" s="11">
        <v>3448</v>
      </c>
      <c r="G186" s="11">
        <f t="shared" si="18"/>
        <v>3448</v>
      </c>
    </row>
    <row r="187" spans="1:7" x14ac:dyDescent="0.3">
      <c r="A187" s="54"/>
      <c r="B187" s="17" t="s">
        <v>13</v>
      </c>
      <c r="C187" s="11">
        <v>684</v>
      </c>
      <c r="D187" s="11">
        <v>690</v>
      </c>
      <c r="E187" s="11">
        <v>671</v>
      </c>
      <c r="F187" s="11">
        <v>672</v>
      </c>
      <c r="G187" s="11">
        <f t="shared" si="18"/>
        <v>672</v>
      </c>
    </row>
    <row r="188" spans="1:7" x14ac:dyDescent="0.3">
      <c r="A188" s="54"/>
      <c r="B188" s="17" t="s">
        <v>14</v>
      </c>
      <c r="C188" s="11">
        <v>1608</v>
      </c>
      <c r="D188" s="11">
        <v>1601</v>
      </c>
      <c r="E188" s="11">
        <v>1565</v>
      </c>
      <c r="F188" s="11">
        <v>1542</v>
      </c>
      <c r="G188" s="11">
        <f t="shared" si="18"/>
        <v>1542</v>
      </c>
    </row>
    <row r="189" spans="1:7" x14ac:dyDescent="0.3">
      <c r="A189" s="54"/>
      <c r="B189" s="17" t="s">
        <v>15</v>
      </c>
      <c r="C189" s="11">
        <v>710</v>
      </c>
      <c r="D189" s="11">
        <v>689</v>
      </c>
      <c r="E189" s="11">
        <v>683</v>
      </c>
      <c r="F189" s="11">
        <v>687</v>
      </c>
      <c r="G189" s="11">
        <f t="shared" si="18"/>
        <v>687</v>
      </c>
    </row>
    <row r="190" spans="1:7" x14ac:dyDescent="0.3">
      <c r="A190" s="54" t="s">
        <v>16</v>
      </c>
      <c r="B190" s="17" t="s">
        <v>17</v>
      </c>
      <c r="C190" s="11">
        <v>3074</v>
      </c>
      <c r="D190" s="11">
        <v>902</v>
      </c>
      <c r="E190" s="11">
        <v>764</v>
      </c>
      <c r="F190" s="11">
        <v>852</v>
      </c>
      <c r="G190" s="11">
        <f t="shared" ref="G190:G200" si="19">SUM(D190:F190)</f>
        <v>2518</v>
      </c>
    </row>
    <row r="191" spans="1:7" x14ac:dyDescent="0.3">
      <c r="A191" s="54"/>
      <c r="B191" s="17" t="s">
        <v>18</v>
      </c>
      <c r="C191" s="11">
        <v>2798</v>
      </c>
      <c r="D191" s="11">
        <v>1023</v>
      </c>
      <c r="E191" s="11">
        <v>930</v>
      </c>
      <c r="F191" s="11">
        <v>939</v>
      </c>
      <c r="G191" s="11">
        <f t="shared" si="19"/>
        <v>2892</v>
      </c>
    </row>
    <row r="192" spans="1:7" x14ac:dyDescent="0.3">
      <c r="A192" s="54"/>
      <c r="B192" s="17" t="s">
        <v>19</v>
      </c>
      <c r="C192" s="11">
        <v>1490</v>
      </c>
      <c r="D192" s="11">
        <v>479</v>
      </c>
      <c r="E192" s="11">
        <v>454</v>
      </c>
      <c r="F192" s="11">
        <v>501</v>
      </c>
      <c r="G192" s="11">
        <f t="shared" si="19"/>
        <v>1434</v>
      </c>
    </row>
    <row r="193" spans="1:7" x14ac:dyDescent="0.3">
      <c r="A193" s="54"/>
      <c r="B193" s="17" t="s">
        <v>20</v>
      </c>
      <c r="C193" s="11">
        <v>1332</v>
      </c>
      <c r="D193" s="13">
        <v>377</v>
      </c>
      <c r="E193" s="13">
        <v>362</v>
      </c>
      <c r="F193" s="13">
        <v>422</v>
      </c>
      <c r="G193" s="11">
        <f t="shared" si="19"/>
        <v>1161</v>
      </c>
    </row>
    <row r="194" spans="1:7" x14ac:dyDescent="0.3">
      <c r="A194" s="54"/>
      <c r="B194" s="17" t="s">
        <v>21</v>
      </c>
      <c r="C194" s="11">
        <v>30</v>
      </c>
      <c r="D194" s="13">
        <v>17</v>
      </c>
      <c r="E194" s="13">
        <v>13</v>
      </c>
      <c r="F194" s="13">
        <v>9</v>
      </c>
      <c r="G194" s="11">
        <f t="shared" si="19"/>
        <v>39</v>
      </c>
    </row>
    <row r="195" spans="1:7" x14ac:dyDescent="0.3">
      <c r="A195" s="54"/>
      <c r="B195" s="17" t="s">
        <v>22</v>
      </c>
      <c r="C195" s="11">
        <v>0</v>
      </c>
      <c r="D195" s="13">
        <v>0</v>
      </c>
      <c r="E195" s="13">
        <v>0</v>
      </c>
      <c r="F195" s="13">
        <v>0</v>
      </c>
      <c r="G195" s="11">
        <f t="shared" si="19"/>
        <v>0</v>
      </c>
    </row>
    <row r="196" spans="1:7" x14ac:dyDescent="0.3">
      <c r="A196" s="54"/>
      <c r="B196" s="17" t="s">
        <v>23</v>
      </c>
      <c r="C196" s="11">
        <v>64</v>
      </c>
      <c r="D196" s="13">
        <v>62</v>
      </c>
      <c r="E196" s="13">
        <v>51</v>
      </c>
      <c r="F196" s="13">
        <v>52</v>
      </c>
      <c r="G196" s="13">
        <f t="shared" si="19"/>
        <v>165</v>
      </c>
    </row>
    <row r="197" spans="1:7" ht="28.2" x14ac:dyDescent="0.3">
      <c r="A197" s="54"/>
      <c r="B197" s="18" t="s">
        <v>24</v>
      </c>
      <c r="C197" s="11">
        <v>29</v>
      </c>
      <c r="D197" s="13">
        <v>17</v>
      </c>
      <c r="E197" s="13">
        <v>18</v>
      </c>
      <c r="F197" s="13">
        <v>15</v>
      </c>
      <c r="G197" s="13">
        <f t="shared" si="19"/>
        <v>50</v>
      </c>
    </row>
    <row r="198" spans="1:7" x14ac:dyDescent="0.3">
      <c r="A198" s="54"/>
      <c r="B198" s="17" t="s">
        <v>25</v>
      </c>
      <c r="C198" s="11">
        <v>16</v>
      </c>
      <c r="D198" s="13">
        <v>72</v>
      </c>
      <c r="E198" s="13">
        <v>14</v>
      </c>
      <c r="F198" s="13">
        <v>6</v>
      </c>
      <c r="G198" s="13">
        <f t="shared" si="19"/>
        <v>92</v>
      </c>
    </row>
    <row r="199" spans="1:7" x14ac:dyDescent="0.3">
      <c r="A199" s="54"/>
      <c r="B199" s="17" t="s">
        <v>26</v>
      </c>
      <c r="C199" s="11">
        <v>325</v>
      </c>
      <c r="D199" s="11">
        <v>90</v>
      </c>
      <c r="E199" s="11">
        <v>77</v>
      </c>
      <c r="F199" s="11">
        <v>69</v>
      </c>
      <c r="G199" s="11">
        <f t="shared" si="19"/>
        <v>236</v>
      </c>
    </row>
    <row r="200" spans="1:7" x14ac:dyDescent="0.3">
      <c r="A200" s="54"/>
      <c r="B200" s="17" t="s">
        <v>27</v>
      </c>
      <c r="C200" s="11">
        <v>0</v>
      </c>
      <c r="D200" s="11">
        <v>0</v>
      </c>
      <c r="E200" s="11">
        <v>0</v>
      </c>
      <c r="F200" s="11">
        <v>0</v>
      </c>
      <c r="G200" s="11">
        <f t="shared" si="19"/>
        <v>0</v>
      </c>
    </row>
    <row r="201" spans="1:7" x14ac:dyDescent="0.3">
      <c r="A201" s="19" t="s">
        <v>43</v>
      </c>
      <c r="B201" s="19"/>
      <c r="C201" s="5" t="s">
        <v>2</v>
      </c>
      <c r="D201" s="11" t="s">
        <v>3</v>
      </c>
      <c r="E201" s="11" t="s">
        <v>4</v>
      </c>
      <c r="F201" s="11" t="s">
        <v>5</v>
      </c>
      <c r="G201" s="11" t="s">
        <v>6</v>
      </c>
    </row>
    <row r="202" spans="1:7" x14ac:dyDescent="0.3">
      <c r="A202" s="54" t="s">
        <v>8</v>
      </c>
      <c r="B202" s="17" t="s">
        <v>9</v>
      </c>
      <c r="C202" s="11">
        <v>2724</v>
      </c>
      <c r="D202" s="11">
        <v>2594</v>
      </c>
      <c r="E202" s="11">
        <v>2550</v>
      </c>
      <c r="F202" s="11">
        <v>2481</v>
      </c>
      <c r="G202" s="11">
        <f t="shared" ref="G202:G207" si="20">F202</f>
        <v>2481</v>
      </c>
    </row>
    <row r="203" spans="1:7" x14ac:dyDescent="0.3">
      <c r="A203" s="54"/>
      <c r="B203" s="17" t="s">
        <v>10</v>
      </c>
      <c r="C203" s="23" t="s">
        <v>11</v>
      </c>
      <c r="D203" s="50">
        <v>5.7000000000000002E-2</v>
      </c>
      <c r="E203" s="50">
        <v>5.6000000000000001E-2</v>
      </c>
      <c r="F203" s="50">
        <v>5.5E-2</v>
      </c>
      <c r="G203" s="11" t="s">
        <v>11</v>
      </c>
    </row>
    <row r="204" spans="1:7" x14ac:dyDescent="0.3">
      <c r="A204" s="54"/>
      <c r="B204" s="17" t="s">
        <v>12</v>
      </c>
      <c r="C204" s="11">
        <v>1299</v>
      </c>
      <c r="D204" s="11">
        <v>1253</v>
      </c>
      <c r="E204" s="11">
        <v>1246</v>
      </c>
      <c r="F204" s="11">
        <v>1216</v>
      </c>
      <c r="G204" s="11">
        <f t="shared" si="20"/>
        <v>1216</v>
      </c>
    </row>
    <row r="205" spans="1:7" x14ac:dyDescent="0.3">
      <c r="A205" s="54"/>
      <c r="B205" s="17" t="s">
        <v>13</v>
      </c>
      <c r="C205" s="11">
        <v>283</v>
      </c>
      <c r="D205" s="11">
        <v>273</v>
      </c>
      <c r="E205" s="11">
        <v>282</v>
      </c>
      <c r="F205" s="11">
        <v>273</v>
      </c>
      <c r="G205" s="11">
        <f t="shared" si="20"/>
        <v>273</v>
      </c>
    </row>
    <row r="206" spans="1:7" x14ac:dyDescent="0.3">
      <c r="A206" s="54"/>
      <c r="B206" s="17" t="s">
        <v>44</v>
      </c>
      <c r="C206" s="11">
        <v>883</v>
      </c>
      <c r="D206" s="11">
        <v>824</v>
      </c>
      <c r="E206" s="11">
        <v>798</v>
      </c>
      <c r="F206" s="11">
        <v>784</v>
      </c>
      <c r="G206" s="11">
        <f t="shared" si="20"/>
        <v>784</v>
      </c>
    </row>
    <row r="207" spans="1:7" x14ac:dyDescent="0.3">
      <c r="A207" s="54"/>
      <c r="B207" s="17" t="s">
        <v>15</v>
      </c>
      <c r="C207" s="11">
        <v>479</v>
      </c>
      <c r="D207" s="11">
        <v>443</v>
      </c>
      <c r="E207" s="11">
        <v>436</v>
      </c>
      <c r="F207" s="11">
        <v>428</v>
      </c>
      <c r="G207" s="11">
        <f t="shared" si="20"/>
        <v>428</v>
      </c>
    </row>
    <row r="208" spans="1:7" x14ac:dyDescent="0.3">
      <c r="A208" s="54" t="s">
        <v>16</v>
      </c>
      <c r="B208" s="17" t="s">
        <v>17</v>
      </c>
      <c r="C208" s="11">
        <v>1333</v>
      </c>
      <c r="D208" s="13">
        <v>324</v>
      </c>
      <c r="E208" s="13">
        <v>367</v>
      </c>
      <c r="F208" s="13">
        <v>390</v>
      </c>
      <c r="G208" s="13">
        <f t="shared" ref="G208:G218" si="21">SUM(D208:F208)</f>
        <v>1081</v>
      </c>
    </row>
    <row r="209" spans="1:7" x14ac:dyDescent="0.3">
      <c r="A209" s="54"/>
      <c r="B209" s="17" t="s">
        <v>18</v>
      </c>
      <c r="C209" s="11">
        <v>1222</v>
      </c>
      <c r="D209" s="13">
        <v>454</v>
      </c>
      <c r="E209" s="13">
        <v>411</v>
      </c>
      <c r="F209" s="13">
        <v>459</v>
      </c>
      <c r="G209" s="13">
        <f t="shared" si="21"/>
        <v>1324</v>
      </c>
    </row>
    <row r="210" spans="1:7" x14ac:dyDescent="0.3">
      <c r="A210" s="54"/>
      <c r="B210" s="17" t="s">
        <v>45</v>
      </c>
      <c r="C210" s="11">
        <v>673</v>
      </c>
      <c r="D210" s="13">
        <v>230</v>
      </c>
      <c r="E210" s="13">
        <v>162</v>
      </c>
      <c r="F210" s="13">
        <v>229</v>
      </c>
      <c r="G210" s="13">
        <f t="shared" si="21"/>
        <v>621</v>
      </c>
    </row>
    <row r="211" spans="1:7" x14ac:dyDescent="0.3">
      <c r="A211" s="54"/>
      <c r="B211" s="17" t="s">
        <v>20</v>
      </c>
      <c r="C211" s="11">
        <v>600</v>
      </c>
      <c r="D211" s="13">
        <v>180</v>
      </c>
      <c r="E211" s="13">
        <v>142</v>
      </c>
      <c r="F211" s="13">
        <v>180</v>
      </c>
      <c r="G211" s="13">
        <f t="shared" si="21"/>
        <v>502</v>
      </c>
    </row>
    <row r="212" spans="1:7" x14ac:dyDescent="0.3">
      <c r="A212" s="54"/>
      <c r="B212" s="17" t="s">
        <v>21</v>
      </c>
      <c r="C212" s="11">
        <v>24</v>
      </c>
      <c r="D212" s="13">
        <v>13</v>
      </c>
      <c r="E212" s="13">
        <v>4</v>
      </c>
      <c r="F212" s="13">
        <v>10</v>
      </c>
      <c r="G212" s="13">
        <f t="shared" si="21"/>
        <v>27</v>
      </c>
    </row>
    <row r="213" spans="1:7" x14ac:dyDescent="0.3">
      <c r="A213" s="54"/>
      <c r="B213" s="17" t="s">
        <v>22</v>
      </c>
      <c r="C213" s="11">
        <v>10</v>
      </c>
      <c r="D213" s="13">
        <v>2</v>
      </c>
      <c r="E213" s="13">
        <v>3</v>
      </c>
      <c r="F213" s="13">
        <v>3</v>
      </c>
      <c r="G213" s="13">
        <f t="shared" si="21"/>
        <v>8</v>
      </c>
    </row>
    <row r="214" spans="1:7" x14ac:dyDescent="0.3">
      <c r="A214" s="54"/>
      <c r="B214" s="17" t="s">
        <v>23</v>
      </c>
      <c r="C214" s="11">
        <v>26</v>
      </c>
      <c r="D214" s="11">
        <v>26</v>
      </c>
      <c r="E214" s="11">
        <v>10</v>
      </c>
      <c r="F214" s="11">
        <v>25</v>
      </c>
      <c r="G214" s="11">
        <f t="shared" si="21"/>
        <v>61</v>
      </c>
    </row>
    <row r="215" spans="1:7" ht="28.2" x14ac:dyDescent="0.3">
      <c r="A215" s="54"/>
      <c r="B215" s="18" t="s">
        <v>24</v>
      </c>
      <c r="C215" s="11">
        <v>9</v>
      </c>
      <c r="D215" s="11">
        <v>5</v>
      </c>
      <c r="E215" s="11">
        <v>2</v>
      </c>
      <c r="F215" s="11">
        <v>5</v>
      </c>
      <c r="G215" s="11">
        <f t="shared" si="21"/>
        <v>12</v>
      </c>
    </row>
    <row r="216" spans="1:7" x14ac:dyDescent="0.3">
      <c r="A216" s="54"/>
      <c r="B216" s="17" t="s">
        <v>25</v>
      </c>
      <c r="C216" s="11">
        <v>40</v>
      </c>
      <c r="D216" s="11">
        <v>20</v>
      </c>
      <c r="E216" s="11">
        <v>31</v>
      </c>
      <c r="F216" s="11">
        <v>32</v>
      </c>
      <c r="G216" s="11">
        <f t="shared" si="21"/>
        <v>83</v>
      </c>
    </row>
    <row r="217" spans="1:7" x14ac:dyDescent="0.3">
      <c r="A217" s="54"/>
      <c r="B217" s="17" t="s">
        <v>26</v>
      </c>
      <c r="C217" s="11">
        <v>132</v>
      </c>
      <c r="D217" s="11">
        <v>47</v>
      </c>
      <c r="E217" s="11">
        <v>34</v>
      </c>
      <c r="F217" s="11">
        <v>42</v>
      </c>
      <c r="G217" s="11">
        <f t="shared" si="21"/>
        <v>123</v>
      </c>
    </row>
    <row r="218" spans="1:7" x14ac:dyDescent="0.3">
      <c r="A218" s="54"/>
      <c r="B218" s="17" t="s">
        <v>27</v>
      </c>
      <c r="C218" s="11">
        <v>0</v>
      </c>
      <c r="D218" s="11">
        <v>0</v>
      </c>
      <c r="E218" s="11">
        <v>0</v>
      </c>
      <c r="F218" s="11">
        <v>0</v>
      </c>
      <c r="G218" s="11">
        <f t="shared" si="21"/>
        <v>0</v>
      </c>
    </row>
    <row r="219" spans="1:7" x14ac:dyDescent="0.3">
      <c r="A219" s="55" t="s">
        <v>46</v>
      </c>
      <c r="B219" s="55"/>
      <c r="C219" s="5" t="s">
        <v>2</v>
      </c>
      <c r="D219" s="11" t="s">
        <v>3</v>
      </c>
      <c r="E219" s="11" t="s">
        <v>4</v>
      </c>
      <c r="F219" s="11" t="s">
        <v>5</v>
      </c>
      <c r="G219" s="11" t="s">
        <v>6</v>
      </c>
    </row>
    <row r="220" spans="1:7" x14ac:dyDescent="0.3">
      <c r="A220" s="54" t="s">
        <v>8</v>
      </c>
      <c r="B220" s="17" t="s">
        <v>9</v>
      </c>
      <c r="C220" s="11">
        <v>1153</v>
      </c>
      <c r="D220" s="11">
        <v>1125</v>
      </c>
      <c r="E220" s="11">
        <v>1074</v>
      </c>
      <c r="F220" s="11">
        <v>1120</v>
      </c>
      <c r="G220" s="11">
        <f t="shared" ref="G220:G225" si="22">F220</f>
        <v>1120</v>
      </c>
    </row>
    <row r="221" spans="1:7" x14ac:dyDescent="0.3">
      <c r="A221" s="54"/>
      <c r="B221" s="17" t="s">
        <v>10</v>
      </c>
      <c r="C221" s="23" t="s">
        <v>11</v>
      </c>
      <c r="D221" s="50">
        <v>5.2999999999999999E-2</v>
      </c>
      <c r="E221" s="50">
        <v>0.05</v>
      </c>
      <c r="F221" s="50">
        <v>5.1999999999999998E-2</v>
      </c>
      <c r="G221" s="11" t="s">
        <v>11</v>
      </c>
    </row>
    <row r="222" spans="1:7" x14ac:dyDescent="0.3">
      <c r="A222" s="54"/>
      <c r="B222" s="17" t="s">
        <v>12</v>
      </c>
      <c r="C222" s="11">
        <v>616</v>
      </c>
      <c r="D222" s="11">
        <v>598</v>
      </c>
      <c r="E222" s="11">
        <v>577</v>
      </c>
      <c r="F222" s="11">
        <v>627</v>
      </c>
      <c r="G222" s="11">
        <f t="shared" si="22"/>
        <v>627</v>
      </c>
    </row>
    <row r="223" spans="1:7" x14ac:dyDescent="0.3">
      <c r="A223" s="54"/>
      <c r="B223" s="17" t="s">
        <v>13</v>
      </c>
      <c r="C223" s="11">
        <v>97</v>
      </c>
      <c r="D223" s="11">
        <v>101</v>
      </c>
      <c r="E223" s="11">
        <v>101</v>
      </c>
      <c r="F223" s="11">
        <v>112</v>
      </c>
      <c r="G223" s="11">
        <f t="shared" si="22"/>
        <v>112</v>
      </c>
    </row>
    <row r="224" spans="1:7" x14ac:dyDescent="0.3">
      <c r="A224" s="54"/>
      <c r="B224" s="17" t="s">
        <v>14</v>
      </c>
      <c r="C224" s="11">
        <v>351</v>
      </c>
      <c r="D224" s="11">
        <v>343</v>
      </c>
      <c r="E224" s="11">
        <v>320</v>
      </c>
      <c r="F224" s="11">
        <v>351</v>
      </c>
      <c r="G224" s="11">
        <f t="shared" si="22"/>
        <v>351</v>
      </c>
    </row>
    <row r="225" spans="1:7" x14ac:dyDescent="0.3">
      <c r="A225" s="54"/>
      <c r="B225" s="17" t="s">
        <v>15</v>
      </c>
      <c r="C225" s="11">
        <v>193</v>
      </c>
      <c r="D225" s="11">
        <v>190</v>
      </c>
      <c r="E225" s="11">
        <v>179</v>
      </c>
      <c r="F225" s="11">
        <v>197</v>
      </c>
      <c r="G225" s="11">
        <f t="shared" si="22"/>
        <v>197</v>
      </c>
    </row>
    <row r="226" spans="1:7" x14ac:dyDescent="0.3">
      <c r="A226" s="54" t="s">
        <v>16</v>
      </c>
      <c r="B226" s="17" t="s">
        <v>17</v>
      </c>
      <c r="C226" s="11">
        <v>543</v>
      </c>
      <c r="D226" s="13">
        <v>138</v>
      </c>
      <c r="E226" s="13">
        <v>119</v>
      </c>
      <c r="F226" s="13">
        <v>195</v>
      </c>
      <c r="G226" s="13">
        <f t="shared" ref="G226:G236" si="23">SUM(D226:F226)</f>
        <v>452</v>
      </c>
    </row>
    <row r="227" spans="1:7" x14ac:dyDescent="0.3">
      <c r="A227" s="54"/>
      <c r="B227" s="17" t="s">
        <v>18</v>
      </c>
      <c r="C227" s="11">
        <v>553</v>
      </c>
      <c r="D227" s="13">
        <v>166</v>
      </c>
      <c r="E227" s="13">
        <v>170</v>
      </c>
      <c r="F227" s="13">
        <v>149</v>
      </c>
      <c r="G227" s="13">
        <f t="shared" si="23"/>
        <v>485</v>
      </c>
    </row>
    <row r="228" spans="1:7" x14ac:dyDescent="0.3">
      <c r="A228" s="54"/>
      <c r="B228" s="17" t="s">
        <v>19</v>
      </c>
      <c r="C228" s="11">
        <v>281</v>
      </c>
      <c r="D228" s="13">
        <v>69</v>
      </c>
      <c r="E228" s="13">
        <v>81</v>
      </c>
      <c r="F228" s="13">
        <v>87</v>
      </c>
      <c r="G228" s="13">
        <f t="shared" si="23"/>
        <v>237</v>
      </c>
    </row>
    <row r="229" spans="1:7" x14ac:dyDescent="0.3">
      <c r="A229" s="54"/>
      <c r="B229" s="17" t="s">
        <v>20</v>
      </c>
      <c r="C229" s="11">
        <v>243</v>
      </c>
      <c r="D229" s="13">
        <v>52</v>
      </c>
      <c r="E229" s="13">
        <v>55</v>
      </c>
      <c r="F229" s="13">
        <v>71</v>
      </c>
      <c r="G229" s="13">
        <f t="shared" si="23"/>
        <v>178</v>
      </c>
    </row>
    <row r="230" spans="1:7" x14ac:dyDescent="0.3">
      <c r="A230" s="54"/>
      <c r="B230" s="17" t="s">
        <v>21</v>
      </c>
      <c r="C230" s="11">
        <v>14</v>
      </c>
      <c r="D230" s="13">
        <v>2</v>
      </c>
      <c r="E230" s="13">
        <v>4</v>
      </c>
      <c r="F230" s="13">
        <v>6</v>
      </c>
      <c r="G230" s="13">
        <f t="shared" si="23"/>
        <v>12</v>
      </c>
    </row>
    <row r="231" spans="1:7" x14ac:dyDescent="0.3">
      <c r="A231" s="54"/>
      <c r="B231" s="17" t="s">
        <v>22</v>
      </c>
      <c r="C231" s="11">
        <v>0</v>
      </c>
      <c r="D231" s="13">
        <v>3</v>
      </c>
      <c r="E231" s="13">
        <v>3</v>
      </c>
      <c r="F231" s="13">
        <v>0</v>
      </c>
      <c r="G231" s="13">
        <f t="shared" si="23"/>
        <v>6</v>
      </c>
    </row>
    <row r="232" spans="1:7" x14ac:dyDescent="0.3">
      <c r="A232" s="54"/>
      <c r="B232" s="17" t="s">
        <v>23</v>
      </c>
      <c r="C232" s="11">
        <v>10</v>
      </c>
      <c r="D232" s="11">
        <v>2</v>
      </c>
      <c r="E232" s="11">
        <v>16</v>
      </c>
      <c r="F232" s="11">
        <v>8</v>
      </c>
      <c r="G232" s="11">
        <f t="shared" si="23"/>
        <v>26</v>
      </c>
    </row>
    <row r="233" spans="1:7" ht="28.2" x14ac:dyDescent="0.3">
      <c r="A233" s="54"/>
      <c r="B233" s="18" t="s">
        <v>24</v>
      </c>
      <c r="C233" s="11">
        <v>3</v>
      </c>
      <c r="D233" s="11">
        <v>4</v>
      </c>
      <c r="E233" s="11">
        <v>0</v>
      </c>
      <c r="F233" s="11">
        <v>2</v>
      </c>
      <c r="G233" s="11">
        <f t="shared" si="23"/>
        <v>6</v>
      </c>
    </row>
    <row r="234" spans="1:7" x14ac:dyDescent="0.3">
      <c r="A234" s="54"/>
      <c r="B234" s="17" t="s">
        <v>25</v>
      </c>
      <c r="C234" s="11">
        <v>15</v>
      </c>
      <c r="D234" s="11">
        <v>1</v>
      </c>
      <c r="E234" s="11">
        <v>3</v>
      </c>
      <c r="F234" s="11">
        <v>1</v>
      </c>
      <c r="G234" s="11">
        <f t="shared" si="23"/>
        <v>5</v>
      </c>
    </row>
    <row r="235" spans="1:7" x14ac:dyDescent="0.3">
      <c r="A235" s="54"/>
      <c r="B235" s="17" t="s">
        <v>26</v>
      </c>
      <c r="C235" s="11">
        <v>92</v>
      </c>
      <c r="D235" s="11">
        <v>26</v>
      </c>
      <c r="E235" s="11">
        <v>18</v>
      </c>
      <c r="F235" s="11">
        <v>9</v>
      </c>
      <c r="G235" s="11">
        <f t="shared" si="23"/>
        <v>53</v>
      </c>
    </row>
    <row r="236" spans="1:7" x14ac:dyDescent="0.3">
      <c r="A236" s="54"/>
      <c r="B236" s="17" t="s">
        <v>27</v>
      </c>
      <c r="C236" s="11">
        <v>0</v>
      </c>
      <c r="D236" s="11">
        <v>0</v>
      </c>
      <c r="E236" s="11">
        <v>0</v>
      </c>
      <c r="F236" s="11">
        <v>0</v>
      </c>
      <c r="G236" s="11">
        <f t="shared" si="23"/>
        <v>0</v>
      </c>
    </row>
    <row r="237" spans="1:7" x14ac:dyDescent="0.3">
      <c r="A237" s="55" t="s">
        <v>47</v>
      </c>
      <c r="B237" s="55"/>
      <c r="C237" s="5" t="s">
        <v>2</v>
      </c>
      <c r="D237" s="11" t="s">
        <v>3</v>
      </c>
      <c r="E237" s="11" t="s">
        <v>4</v>
      </c>
      <c r="F237" s="11" t="s">
        <v>5</v>
      </c>
      <c r="G237" s="11" t="s">
        <v>6</v>
      </c>
    </row>
    <row r="238" spans="1:7" x14ac:dyDescent="0.3">
      <c r="A238" s="54" t="s">
        <v>8</v>
      </c>
      <c r="B238" s="17" t="s">
        <v>9</v>
      </c>
      <c r="C238" s="11">
        <v>1682</v>
      </c>
      <c r="D238" s="11">
        <v>1573</v>
      </c>
      <c r="E238" s="11">
        <v>1530</v>
      </c>
      <c r="F238" s="11">
        <v>1454</v>
      </c>
      <c r="G238" s="11">
        <f t="shared" ref="G238:G243" si="24">F238</f>
        <v>1454</v>
      </c>
    </row>
    <row r="239" spans="1:7" x14ac:dyDescent="0.3">
      <c r="A239" s="54"/>
      <c r="B239" s="17" t="s">
        <v>10</v>
      </c>
      <c r="C239" s="23" t="s">
        <v>11</v>
      </c>
      <c r="D239" s="50">
        <v>0.04</v>
      </c>
      <c r="E239" s="50">
        <v>3.9E-2</v>
      </c>
      <c r="F239" s="50">
        <v>3.6999999999999998E-2</v>
      </c>
      <c r="G239" s="11" t="s">
        <v>11</v>
      </c>
    </row>
    <row r="240" spans="1:7" x14ac:dyDescent="0.3">
      <c r="A240" s="54"/>
      <c r="B240" s="17" t="s">
        <v>12</v>
      </c>
      <c r="C240" s="11">
        <v>911</v>
      </c>
      <c r="D240" s="11">
        <v>861</v>
      </c>
      <c r="E240" s="11">
        <v>852</v>
      </c>
      <c r="F240" s="11">
        <v>835</v>
      </c>
      <c r="G240" s="11">
        <f t="shared" si="24"/>
        <v>835</v>
      </c>
    </row>
    <row r="241" spans="1:7" x14ac:dyDescent="0.3">
      <c r="A241" s="54"/>
      <c r="B241" s="17" t="s">
        <v>13</v>
      </c>
      <c r="C241" s="11">
        <v>216</v>
      </c>
      <c r="D241" s="13">
        <v>197</v>
      </c>
      <c r="E241" s="13">
        <v>191</v>
      </c>
      <c r="F241" s="13">
        <v>186</v>
      </c>
      <c r="G241" s="13">
        <f t="shared" si="24"/>
        <v>186</v>
      </c>
    </row>
    <row r="242" spans="1:7" x14ac:dyDescent="0.3">
      <c r="A242" s="54"/>
      <c r="B242" s="17" t="s">
        <v>14</v>
      </c>
      <c r="C242" s="11">
        <v>600</v>
      </c>
      <c r="D242" s="13">
        <v>544</v>
      </c>
      <c r="E242" s="13">
        <v>540</v>
      </c>
      <c r="F242" s="13">
        <v>504</v>
      </c>
      <c r="G242" s="13">
        <f t="shared" si="24"/>
        <v>504</v>
      </c>
    </row>
    <row r="243" spans="1:7" x14ac:dyDescent="0.3">
      <c r="A243" s="54"/>
      <c r="B243" s="17" t="s">
        <v>15</v>
      </c>
      <c r="C243" s="11">
        <v>378</v>
      </c>
      <c r="D243" s="13">
        <v>337</v>
      </c>
      <c r="E243" s="13">
        <v>331</v>
      </c>
      <c r="F243" s="13">
        <v>307</v>
      </c>
      <c r="G243" s="13">
        <f t="shared" si="24"/>
        <v>307</v>
      </c>
    </row>
    <row r="244" spans="1:7" x14ac:dyDescent="0.3">
      <c r="A244" s="54" t="s">
        <v>16</v>
      </c>
      <c r="B244" s="17" t="s">
        <v>17</v>
      </c>
      <c r="C244" s="11">
        <v>768</v>
      </c>
      <c r="D244" s="13">
        <v>207</v>
      </c>
      <c r="E244" s="13">
        <v>193</v>
      </c>
      <c r="F244" s="13">
        <v>213</v>
      </c>
      <c r="G244" s="13">
        <f t="shared" ref="G244:G254" si="25">SUM(D244:F244)</f>
        <v>613</v>
      </c>
    </row>
    <row r="245" spans="1:7" x14ac:dyDescent="0.3">
      <c r="A245" s="54"/>
      <c r="B245" s="17" t="s">
        <v>18</v>
      </c>
      <c r="C245" s="11">
        <v>651</v>
      </c>
      <c r="D245" s="13">
        <v>316</v>
      </c>
      <c r="E245" s="13">
        <v>236</v>
      </c>
      <c r="F245" s="13">
        <v>289</v>
      </c>
      <c r="G245" s="13">
        <f t="shared" si="25"/>
        <v>841</v>
      </c>
    </row>
    <row r="246" spans="1:7" x14ac:dyDescent="0.3">
      <c r="A246" s="54"/>
      <c r="B246" s="17" t="s">
        <v>19</v>
      </c>
      <c r="C246" s="11">
        <v>339</v>
      </c>
      <c r="D246" s="13">
        <v>157</v>
      </c>
      <c r="E246" s="13">
        <v>112</v>
      </c>
      <c r="F246" s="13">
        <v>168</v>
      </c>
      <c r="G246" s="13">
        <f t="shared" si="25"/>
        <v>437</v>
      </c>
    </row>
    <row r="247" spans="1:7" x14ac:dyDescent="0.3">
      <c r="A247" s="54"/>
      <c r="B247" s="17" t="s">
        <v>20</v>
      </c>
      <c r="C247" s="11">
        <v>288</v>
      </c>
      <c r="D247" s="11">
        <v>122</v>
      </c>
      <c r="E247" s="11">
        <v>101</v>
      </c>
      <c r="F247" s="11">
        <v>139</v>
      </c>
      <c r="G247" s="11">
        <f t="shared" si="25"/>
        <v>362</v>
      </c>
    </row>
    <row r="248" spans="1:7" x14ac:dyDescent="0.3">
      <c r="A248" s="54"/>
      <c r="B248" s="17" t="s">
        <v>21</v>
      </c>
      <c r="C248" s="11">
        <v>26</v>
      </c>
      <c r="D248" s="11">
        <v>2</v>
      </c>
      <c r="E248" s="11">
        <v>6</v>
      </c>
      <c r="F248" s="11">
        <v>5</v>
      </c>
      <c r="G248" s="11">
        <f t="shared" si="25"/>
        <v>13</v>
      </c>
    </row>
    <row r="249" spans="1:7" x14ac:dyDescent="0.3">
      <c r="A249" s="54"/>
      <c r="B249" s="17" t="s">
        <v>22</v>
      </c>
      <c r="C249" s="11">
        <v>0</v>
      </c>
      <c r="D249" s="11">
        <v>8</v>
      </c>
      <c r="E249" s="11">
        <v>0</v>
      </c>
      <c r="F249" s="11">
        <v>4</v>
      </c>
      <c r="G249" s="11">
        <f t="shared" si="25"/>
        <v>12</v>
      </c>
    </row>
    <row r="250" spans="1:7" x14ac:dyDescent="0.3">
      <c r="A250" s="54"/>
      <c r="B250" s="17" t="s">
        <v>23</v>
      </c>
      <c r="C250" s="11">
        <v>10</v>
      </c>
      <c r="D250" s="11">
        <v>8</v>
      </c>
      <c r="E250" s="11">
        <v>0</v>
      </c>
      <c r="F250" s="11">
        <v>13</v>
      </c>
      <c r="G250" s="11">
        <f t="shared" si="25"/>
        <v>21</v>
      </c>
    </row>
    <row r="251" spans="1:7" ht="28.2" x14ac:dyDescent="0.3">
      <c r="A251" s="54"/>
      <c r="B251" s="18" t="s">
        <v>24</v>
      </c>
      <c r="C251" s="11">
        <v>4</v>
      </c>
      <c r="D251" s="11">
        <v>2</v>
      </c>
      <c r="E251" s="11">
        <v>2</v>
      </c>
      <c r="F251" s="11">
        <v>1</v>
      </c>
      <c r="G251" s="11">
        <f t="shared" si="25"/>
        <v>5</v>
      </c>
    </row>
    <row r="252" spans="1:7" x14ac:dyDescent="0.3">
      <c r="A252" s="54"/>
      <c r="B252" s="17" t="s">
        <v>25</v>
      </c>
      <c r="C252" s="11">
        <v>34</v>
      </c>
      <c r="D252" s="11">
        <v>4</v>
      </c>
      <c r="E252" s="11">
        <v>21</v>
      </c>
      <c r="F252" s="11">
        <v>2</v>
      </c>
      <c r="G252" s="11">
        <f t="shared" si="25"/>
        <v>27</v>
      </c>
    </row>
    <row r="253" spans="1:7" x14ac:dyDescent="0.3">
      <c r="A253" s="54"/>
      <c r="B253" s="17" t="s">
        <v>26</v>
      </c>
      <c r="C253" s="11">
        <v>13</v>
      </c>
      <c r="D253" s="11">
        <v>54</v>
      </c>
      <c r="E253" s="11">
        <v>0</v>
      </c>
      <c r="F253" s="11">
        <v>2</v>
      </c>
      <c r="G253" s="11">
        <f t="shared" si="25"/>
        <v>56</v>
      </c>
    </row>
    <row r="254" spans="1:7" x14ac:dyDescent="0.3">
      <c r="A254" s="54"/>
      <c r="B254" s="17" t="s">
        <v>27</v>
      </c>
      <c r="C254" s="11">
        <v>0</v>
      </c>
      <c r="D254" s="11">
        <v>0</v>
      </c>
      <c r="E254" s="11">
        <v>0</v>
      </c>
      <c r="F254" s="11">
        <v>0</v>
      </c>
      <c r="G254" s="11">
        <f t="shared" si="25"/>
        <v>0</v>
      </c>
    </row>
    <row r="255" spans="1:7" x14ac:dyDescent="0.3">
      <c r="A255" s="19" t="s">
        <v>48</v>
      </c>
      <c r="B255" s="19"/>
      <c r="C255" s="5" t="s">
        <v>2</v>
      </c>
      <c r="D255" s="11" t="s">
        <v>3</v>
      </c>
      <c r="E255" s="11" t="s">
        <v>4</v>
      </c>
      <c r="F255" s="11" t="s">
        <v>5</v>
      </c>
      <c r="G255" s="11" t="s">
        <v>6</v>
      </c>
    </row>
    <row r="256" spans="1:7" x14ac:dyDescent="0.3">
      <c r="A256" s="54" t="s">
        <v>8</v>
      </c>
      <c r="B256" s="17" t="s">
        <v>9</v>
      </c>
      <c r="C256" s="11">
        <v>1967</v>
      </c>
      <c r="D256" s="11">
        <v>1940</v>
      </c>
      <c r="E256" s="11">
        <v>1930</v>
      </c>
      <c r="F256" s="11">
        <v>1848</v>
      </c>
      <c r="G256" s="11">
        <f t="shared" ref="G256:G261" si="26">F256</f>
        <v>1848</v>
      </c>
    </row>
    <row r="257" spans="1:7" x14ac:dyDescent="0.3">
      <c r="A257" s="54"/>
      <c r="B257" s="17" t="s">
        <v>10</v>
      </c>
      <c r="C257" s="23" t="s">
        <v>11</v>
      </c>
      <c r="D257" s="50">
        <v>9.7000000000000003E-2</v>
      </c>
      <c r="E257" s="50">
        <v>9.7000000000000003E-2</v>
      </c>
      <c r="F257" s="50">
        <v>9.2999999999999999E-2</v>
      </c>
      <c r="G257" s="11" t="s">
        <v>11</v>
      </c>
    </row>
    <row r="258" spans="1:7" x14ac:dyDescent="0.3">
      <c r="A258" s="54"/>
      <c r="B258" s="17" t="s">
        <v>12</v>
      </c>
      <c r="C258" s="11">
        <v>970</v>
      </c>
      <c r="D258" s="11">
        <v>963</v>
      </c>
      <c r="E258" s="11">
        <v>952</v>
      </c>
      <c r="F258" s="11">
        <v>911</v>
      </c>
      <c r="G258" s="11">
        <f t="shared" si="26"/>
        <v>911</v>
      </c>
    </row>
    <row r="259" spans="1:7" x14ac:dyDescent="0.3">
      <c r="A259" s="54"/>
      <c r="B259" s="17" t="s">
        <v>13</v>
      </c>
      <c r="C259" s="11">
        <v>242</v>
      </c>
      <c r="D259" s="13">
        <v>236</v>
      </c>
      <c r="E259" s="13">
        <v>226</v>
      </c>
      <c r="F259" s="13">
        <v>215</v>
      </c>
      <c r="G259" s="13">
        <f t="shared" si="26"/>
        <v>215</v>
      </c>
    </row>
    <row r="260" spans="1:7" x14ac:dyDescent="0.3">
      <c r="A260" s="54"/>
      <c r="B260" s="17" t="s">
        <v>14</v>
      </c>
      <c r="C260" s="11">
        <v>604</v>
      </c>
      <c r="D260" s="13">
        <v>585</v>
      </c>
      <c r="E260" s="13">
        <v>589</v>
      </c>
      <c r="F260" s="13">
        <v>535</v>
      </c>
      <c r="G260" s="13">
        <f t="shared" si="26"/>
        <v>535</v>
      </c>
    </row>
    <row r="261" spans="1:7" x14ac:dyDescent="0.3">
      <c r="A261" s="54"/>
      <c r="B261" s="17" t="s">
        <v>15</v>
      </c>
      <c r="C261" s="11">
        <v>321</v>
      </c>
      <c r="D261" s="13">
        <v>299</v>
      </c>
      <c r="E261" s="13">
        <v>314</v>
      </c>
      <c r="F261" s="13">
        <v>285</v>
      </c>
      <c r="G261" s="13">
        <f t="shared" si="26"/>
        <v>285</v>
      </c>
    </row>
    <row r="262" spans="1:7" x14ac:dyDescent="0.3">
      <c r="A262" s="54" t="s">
        <v>16</v>
      </c>
      <c r="B262" s="17" t="s">
        <v>17</v>
      </c>
      <c r="C262" s="11">
        <v>676</v>
      </c>
      <c r="D262" s="13">
        <v>155</v>
      </c>
      <c r="E262" s="13">
        <v>139</v>
      </c>
      <c r="F262" s="13">
        <v>192</v>
      </c>
      <c r="G262" s="13">
        <f t="shared" ref="G262:G272" si="27">SUM(D262:F262)</f>
        <v>486</v>
      </c>
    </row>
    <row r="263" spans="1:7" x14ac:dyDescent="0.3">
      <c r="A263" s="54"/>
      <c r="B263" s="17" t="s">
        <v>49</v>
      </c>
      <c r="C263" s="11">
        <v>565</v>
      </c>
      <c r="D263" s="13">
        <v>182</v>
      </c>
      <c r="E263" s="13">
        <v>149</v>
      </c>
      <c r="F263" s="13">
        <v>274</v>
      </c>
      <c r="G263" s="13">
        <f t="shared" si="27"/>
        <v>605</v>
      </c>
    </row>
    <row r="264" spans="1:7" x14ac:dyDescent="0.3">
      <c r="A264" s="54"/>
      <c r="B264" s="17" t="s">
        <v>19</v>
      </c>
      <c r="C264" s="11">
        <v>294</v>
      </c>
      <c r="D264" s="13">
        <v>113</v>
      </c>
      <c r="E264" s="13">
        <v>88</v>
      </c>
      <c r="F264" s="13">
        <v>137</v>
      </c>
      <c r="G264" s="13">
        <f t="shared" si="27"/>
        <v>338</v>
      </c>
    </row>
    <row r="265" spans="1:7" x14ac:dyDescent="0.3">
      <c r="A265" s="54"/>
      <c r="B265" s="17" t="s">
        <v>20</v>
      </c>
      <c r="C265" s="11">
        <v>242</v>
      </c>
      <c r="D265" s="11">
        <v>90</v>
      </c>
      <c r="E265" s="11">
        <v>74</v>
      </c>
      <c r="F265" s="11">
        <v>107</v>
      </c>
      <c r="G265" s="11">
        <f t="shared" si="27"/>
        <v>271</v>
      </c>
    </row>
    <row r="266" spans="1:7" x14ac:dyDescent="0.3">
      <c r="A266" s="54"/>
      <c r="B266" s="17" t="s">
        <v>21</v>
      </c>
      <c r="C266" s="11">
        <v>14</v>
      </c>
      <c r="D266" s="11">
        <v>4</v>
      </c>
      <c r="E266" s="11">
        <v>2</v>
      </c>
      <c r="F266" s="11">
        <v>7</v>
      </c>
      <c r="G266" s="11">
        <f t="shared" si="27"/>
        <v>13</v>
      </c>
    </row>
    <row r="267" spans="1:7" x14ac:dyDescent="0.3">
      <c r="A267" s="54"/>
      <c r="B267" s="17" t="s">
        <v>22</v>
      </c>
      <c r="C267" s="11">
        <v>5</v>
      </c>
      <c r="D267" s="11">
        <v>7</v>
      </c>
      <c r="E267" s="11">
        <v>0</v>
      </c>
      <c r="F267" s="11">
        <v>6</v>
      </c>
      <c r="G267" s="11">
        <f t="shared" si="27"/>
        <v>13</v>
      </c>
    </row>
    <row r="268" spans="1:7" x14ac:dyDescent="0.3">
      <c r="A268" s="54"/>
      <c r="B268" s="17" t="s">
        <v>23</v>
      </c>
      <c r="C268" s="11">
        <v>10</v>
      </c>
      <c r="D268" s="11">
        <v>5</v>
      </c>
      <c r="E268" s="11">
        <v>0</v>
      </c>
      <c r="F268" s="11">
        <v>13</v>
      </c>
      <c r="G268" s="11">
        <f t="shared" si="27"/>
        <v>18</v>
      </c>
    </row>
    <row r="269" spans="1:7" ht="28.2" x14ac:dyDescent="0.3">
      <c r="A269" s="54"/>
      <c r="B269" s="18" t="s">
        <v>24</v>
      </c>
      <c r="C269" s="11">
        <v>9</v>
      </c>
      <c r="D269" s="11">
        <v>4</v>
      </c>
      <c r="E269" s="11">
        <v>7</v>
      </c>
      <c r="F269" s="11">
        <v>2</v>
      </c>
      <c r="G269" s="11">
        <f t="shared" si="27"/>
        <v>13</v>
      </c>
    </row>
    <row r="270" spans="1:7" x14ac:dyDescent="0.3">
      <c r="A270" s="54"/>
      <c r="B270" s="17" t="s">
        <v>25</v>
      </c>
      <c r="C270" s="11">
        <v>18</v>
      </c>
      <c r="D270" s="11">
        <v>8</v>
      </c>
      <c r="E270" s="11">
        <v>7</v>
      </c>
      <c r="F270" s="11">
        <v>4</v>
      </c>
      <c r="G270" s="11">
        <f t="shared" si="27"/>
        <v>19</v>
      </c>
    </row>
    <row r="271" spans="1:7" x14ac:dyDescent="0.3">
      <c r="A271" s="54"/>
      <c r="B271" s="17" t="s">
        <v>26</v>
      </c>
      <c r="C271" s="11">
        <v>70</v>
      </c>
      <c r="D271" s="11">
        <v>2</v>
      </c>
      <c r="E271" s="11">
        <v>0</v>
      </c>
      <c r="F271" s="11">
        <v>53</v>
      </c>
      <c r="G271" s="11">
        <f t="shared" si="27"/>
        <v>55</v>
      </c>
    </row>
    <row r="272" spans="1:7" x14ac:dyDescent="0.3">
      <c r="A272" s="54"/>
      <c r="B272" s="17" t="s">
        <v>27</v>
      </c>
      <c r="C272" s="11">
        <v>0</v>
      </c>
      <c r="D272" s="11">
        <v>0</v>
      </c>
      <c r="E272" s="11">
        <v>0</v>
      </c>
      <c r="F272" s="11">
        <v>0</v>
      </c>
      <c r="G272" s="11">
        <f t="shared" si="27"/>
        <v>0</v>
      </c>
    </row>
    <row r="273" spans="1:7" x14ac:dyDescent="0.3">
      <c r="A273" s="55" t="s">
        <v>50</v>
      </c>
      <c r="B273" s="55"/>
      <c r="C273" s="5" t="s">
        <v>2</v>
      </c>
      <c r="D273" s="11" t="s">
        <v>3</v>
      </c>
      <c r="E273" s="11" t="s">
        <v>4</v>
      </c>
      <c r="F273" s="11" t="s">
        <v>5</v>
      </c>
      <c r="G273" s="11" t="s">
        <v>6</v>
      </c>
    </row>
    <row r="274" spans="1:7" x14ac:dyDescent="0.3">
      <c r="A274" s="54" t="s">
        <v>8</v>
      </c>
      <c r="B274" s="17" t="s">
        <v>9</v>
      </c>
      <c r="C274" s="11">
        <v>997</v>
      </c>
      <c r="D274" s="13">
        <v>959</v>
      </c>
      <c r="E274" s="13">
        <v>926</v>
      </c>
      <c r="F274" s="13">
        <v>914</v>
      </c>
      <c r="G274" s="13">
        <f t="shared" ref="G274:G279" si="28">F274</f>
        <v>914</v>
      </c>
    </row>
    <row r="275" spans="1:7" x14ac:dyDescent="0.3">
      <c r="A275" s="54"/>
      <c r="B275" s="17" t="s">
        <v>10</v>
      </c>
      <c r="C275" s="23" t="s">
        <v>11</v>
      </c>
      <c r="D275" s="50">
        <v>8.2000000000000003E-2</v>
      </c>
      <c r="E275" s="50">
        <v>0.08</v>
      </c>
      <c r="F275" s="50">
        <v>7.9000000000000001E-2</v>
      </c>
      <c r="G275" s="13" t="s">
        <v>11</v>
      </c>
    </row>
    <row r="276" spans="1:7" x14ac:dyDescent="0.3">
      <c r="A276" s="54"/>
      <c r="B276" s="17" t="s">
        <v>12</v>
      </c>
      <c r="C276" s="11">
        <v>527</v>
      </c>
      <c r="D276" s="13">
        <v>497</v>
      </c>
      <c r="E276" s="13">
        <v>484</v>
      </c>
      <c r="F276" s="13">
        <v>477</v>
      </c>
      <c r="G276" s="13">
        <f t="shared" si="28"/>
        <v>477</v>
      </c>
    </row>
    <row r="277" spans="1:7" x14ac:dyDescent="0.3">
      <c r="A277" s="54"/>
      <c r="B277" s="17" t="s">
        <v>13</v>
      </c>
      <c r="C277" s="11">
        <v>87</v>
      </c>
      <c r="D277" s="13">
        <v>84</v>
      </c>
      <c r="E277" s="13">
        <v>80</v>
      </c>
      <c r="F277" s="13">
        <v>87</v>
      </c>
      <c r="G277" s="13">
        <f t="shared" si="28"/>
        <v>87</v>
      </c>
    </row>
    <row r="278" spans="1:7" x14ac:dyDescent="0.3">
      <c r="A278" s="54"/>
      <c r="B278" s="17" t="s">
        <v>14</v>
      </c>
      <c r="C278" s="11">
        <v>281</v>
      </c>
      <c r="D278" s="13">
        <v>268</v>
      </c>
      <c r="E278" s="13">
        <v>257</v>
      </c>
      <c r="F278" s="13">
        <v>258</v>
      </c>
      <c r="G278" s="13">
        <f t="shared" si="28"/>
        <v>258</v>
      </c>
    </row>
    <row r="279" spans="1:7" x14ac:dyDescent="0.3">
      <c r="A279" s="54"/>
      <c r="B279" s="17" t="s">
        <v>15</v>
      </c>
      <c r="C279" s="11">
        <v>155</v>
      </c>
      <c r="D279" s="13">
        <v>152</v>
      </c>
      <c r="E279" s="13">
        <v>144</v>
      </c>
      <c r="F279" s="13">
        <v>137</v>
      </c>
      <c r="G279" s="13">
        <f t="shared" si="28"/>
        <v>137</v>
      </c>
    </row>
    <row r="280" spans="1:7" x14ac:dyDescent="0.3">
      <c r="A280" s="54" t="s">
        <v>16</v>
      </c>
      <c r="B280" s="17" t="s">
        <v>35</v>
      </c>
      <c r="C280" s="11">
        <v>302</v>
      </c>
      <c r="D280" s="11">
        <v>95</v>
      </c>
      <c r="E280" s="11">
        <v>71</v>
      </c>
      <c r="F280" s="11">
        <v>90</v>
      </c>
      <c r="G280" s="11">
        <f t="shared" ref="G280:G290" si="29">SUM(D280:F280)</f>
        <v>256</v>
      </c>
    </row>
    <row r="281" spans="1:7" x14ac:dyDescent="0.3">
      <c r="A281" s="54"/>
      <c r="B281" s="17" t="s">
        <v>18</v>
      </c>
      <c r="C281" s="11">
        <v>245</v>
      </c>
      <c r="D281" s="11">
        <v>133</v>
      </c>
      <c r="E281" s="11">
        <v>104</v>
      </c>
      <c r="F281" s="11">
        <v>102</v>
      </c>
      <c r="G281" s="11">
        <f t="shared" si="29"/>
        <v>339</v>
      </c>
    </row>
    <row r="282" spans="1:7" x14ac:dyDescent="0.3">
      <c r="A282" s="54"/>
      <c r="B282" s="17" t="s">
        <v>19</v>
      </c>
      <c r="C282" s="11">
        <v>119</v>
      </c>
      <c r="D282" s="11">
        <v>72</v>
      </c>
      <c r="E282" s="11">
        <v>50</v>
      </c>
      <c r="F282" s="11">
        <v>44</v>
      </c>
      <c r="G282" s="11">
        <f t="shared" si="29"/>
        <v>166</v>
      </c>
    </row>
    <row r="283" spans="1:7" x14ac:dyDescent="0.3">
      <c r="A283" s="54"/>
      <c r="B283" s="17" t="s">
        <v>20</v>
      </c>
      <c r="C283" s="11">
        <v>97</v>
      </c>
      <c r="D283" s="11">
        <v>50</v>
      </c>
      <c r="E283" s="11">
        <v>37</v>
      </c>
      <c r="F283" s="11">
        <v>33</v>
      </c>
      <c r="G283" s="11">
        <f t="shared" si="29"/>
        <v>120</v>
      </c>
    </row>
    <row r="284" spans="1:7" x14ac:dyDescent="0.3">
      <c r="A284" s="54"/>
      <c r="B284" s="17" t="s">
        <v>21</v>
      </c>
      <c r="C284" s="11">
        <v>4</v>
      </c>
      <c r="D284" s="11">
        <v>4</v>
      </c>
      <c r="E284" s="11">
        <v>1</v>
      </c>
      <c r="F284" s="11">
        <v>2</v>
      </c>
      <c r="G284" s="11">
        <f t="shared" si="29"/>
        <v>7</v>
      </c>
    </row>
    <row r="285" spans="1:7" x14ac:dyDescent="0.3">
      <c r="A285" s="54"/>
      <c r="B285" s="17" t="s">
        <v>22</v>
      </c>
      <c r="C285" s="11">
        <v>2</v>
      </c>
      <c r="D285" s="11">
        <v>6</v>
      </c>
      <c r="E285" s="11">
        <v>0</v>
      </c>
      <c r="F285" s="11">
        <v>1</v>
      </c>
      <c r="G285" s="11">
        <f t="shared" si="29"/>
        <v>7</v>
      </c>
    </row>
    <row r="286" spans="1:7" x14ac:dyDescent="0.3">
      <c r="A286" s="54"/>
      <c r="B286" s="17" t="s">
        <v>23</v>
      </c>
      <c r="C286" s="11">
        <v>3</v>
      </c>
      <c r="D286" s="11">
        <v>2</v>
      </c>
      <c r="E286" s="11">
        <v>5</v>
      </c>
      <c r="F286" s="11">
        <v>2</v>
      </c>
      <c r="G286" s="11">
        <f t="shared" si="29"/>
        <v>9</v>
      </c>
    </row>
    <row r="287" spans="1:7" ht="28.2" x14ac:dyDescent="0.3">
      <c r="A287" s="54"/>
      <c r="B287" s="18" t="s">
        <v>24</v>
      </c>
      <c r="C287" s="11">
        <v>5</v>
      </c>
      <c r="D287" s="11">
        <v>7</v>
      </c>
      <c r="E287" s="11">
        <v>4</v>
      </c>
      <c r="F287" s="11">
        <v>5</v>
      </c>
      <c r="G287" s="11">
        <f t="shared" si="29"/>
        <v>16</v>
      </c>
    </row>
    <row r="288" spans="1:7" x14ac:dyDescent="0.3">
      <c r="A288" s="54"/>
      <c r="B288" s="17" t="s">
        <v>25</v>
      </c>
      <c r="C288" s="11">
        <v>6</v>
      </c>
      <c r="D288" s="11">
        <v>13</v>
      </c>
      <c r="E288" s="11">
        <v>3</v>
      </c>
      <c r="F288" s="11">
        <v>5</v>
      </c>
      <c r="G288" s="11">
        <f t="shared" si="29"/>
        <v>21</v>
      </c>
    </row>
    <row r="289" spans="1:7" x14ac:dyDescent="0.3">
      <c r="A289" s="54"/>
      <c r="B289" s="17" t="s">
        <v>26</v>
      </c>
      <c r="C289" s="11">
        <v>40</v>
      </c>
      <c r="D289" s="11">
        <v>18</v>
      </c>
      <c r="E289" s="11">
        <v>10</v>
      </c>
      <c r="F289" s="11">
        <v>14</v>
      </c>
      <c r="G289" s="11">
        <f t="shared" si="29"/>
        <v>42</v>
      </c>
    </row>
    <row r="290" spans="1:7" x14ac:dyDescent="0.3">
      <c r="A290" s="54"/>
      <c r="B290" s="17" t="s">
        <v>27</v>
      </c>
      <c r="C290" s="11">
        <v>0</v>
      </c>
      <c r="D290" s="11">
        <v>0</v>
      </c>
      <c r="E290" s="11">
        <v>0</v>
      </c>
      <c r="F290" s="11">
        <v>0</v>
      </c>
      <c r="G290" s="11">
        <f t="shared" si="29"/>
        <v>0</v>
      </c>
    </row>
    <row r="291" spans="1:7" x14ac:dyDescent="0.3">
      <c r="A291" s="55" t="s">
        <v>51</v>
      </c>
      <c r="B291" s="55"/>
      <c r="C291" s="5" t="s">
        <v>2</v>
      </c>
      <c r="D291" s="11" t="s">
        <v>3</v>
      </c>
      <c r="E291" s="11" t="s">
        <v>4</v>
      </c>
      <c r="F291" s="11" t="s">
        <v>5</v>
      </c>
      <c r="G291" s="11" t="s">
        <v>6</v>
      </c>
    </row>
    <row r="292" spans="1:7" x14ac:dyDescent="0.3">
      <c r="A292" s="54" t="s">
        <v>8</v>
      </c>
      <c r="B292" s="17" t="s">
        <v>9</v>
      </c>
      <c r="C292" s="13">
        <v>2314</v>
      </c>
      <c r="D292" s="13">
        <v>2271</v>
      </c>
      <c r="E292" s="13">
        <v>2126</v>
      </c>
      <c r="F292" s="13">
        <v>2030</v>
      </c>
      <c r="G292" s="13">
        <f t="shared" ref="G292:G297" si="30">F292</f>
        <v>2030</v>
      </c>
    </row>
    <row r="293" spans="1:7" x14ac:dyDescent="0.3">
      <c r="A293" s="54"/>
      <c r="B293" s="17" t="s">
        <v>10</v>
      </c>
      <c r="C293" s="24" t="s">
        <v>11</v>
      </c>
      <c r="D293" s="50">
        <v>5.8999999999999997E-2</v>
      </c>
      <c r="E293" s="50">
        <v>5.6000000000000001E-2</v>
      </c>
      <c r="F293" s="50">
        <v>5.2999999999999999E-2</v>
      </c>
      <c r="G293" s="13" t="s">
        <v>11</v>
      </c>
    </row>
    <row r="294" spans="1:7" x14ac:dyDescent="0.3">
      <c r="A294" s="54"/>
      <c r="B294" s="17" t="s">
        <v>12</v>
      </c>
      <c r="C294" s="13">
        <v>1142</v>
      </c>
      <c r="D294" s="13">
        <v>1143</v>
      </c>
      <c r="E294" s="13">
        <v>1083</v>
      </c>
      <c r="F294" s="13">
        <v>1026</v>
      </c>
      <c r="G294" s="13">
        <f t="shared" si="30"/>
        <v>1026</v>
      </c>
    </row>
    <row r="295" spans="1:7" x14ac:dyDescent="0.3">
      <c r="A295" s="54"/>
      <c r="B295" s="17" t="s">
        <v>13</v>
      </c>
      <c r="C295" s="11">
        <v>242</v>
      </c>
      <c r="D295" s="13">
        <v>235</v>
      </c>
      <c r="E295" s="13">
        <v>223</v>
      </c>
      <c r="F295" s="13">
        <v>226</v>
      </c>
      <c r="G295" s="13">
        <f t="shared" si="30"/>
        <v>226</v>
      </c>
    </row>
    <row r="296" spans="1:7" x14ac:dyDescent="0.3">
      <c r="A296" s="54"/>
      <c r="B296" s="17" t="s">
        <v>14</v>
      </c>
      <c r="C296" s="11">
        <v>627</v>
      </c>
      <c r="D296" s="13">
        <v>603</v>
      </c>
      <c r="E296" s="13">
        <v>546</v>
      </c>
      <c r="F296" s="13">
        <v>530</v>
      </c>
      <c r="G296" s="13">
        <f t="shared" si="30"/>
        <v>530</v>
      </c>
    </row>
    <row r="297" spans="1:7" x14ac:dyDescent="0.3">
      <c r="A297" s="54"/>
      <c r="B297" s="17" t="s">
        <v>15</v>
      </c>
      <c r="C297" s="11">
        <v>340</v>
      </c>
      <c r="D297" s="13">
        <v>333</v>
      </c>
      <c r="E297" s="13">
        <v>281</v>
      </c>
      <c r="F297" s="13">
        <v>279</v>
      </c>
      <c r="G297" s="13">
        <f t="shared" si="30"/>
        <v>279</v>
      </c>
    </row>
    <row r="298" spans="1:7" x14ac:dyDescent="0.3">
      <c r="A298" s="54" t="s">
        <v>16</v>
      </c>
      <c r="B298" s="17" t="s">
        <v>17</v>
      </c>
      <c r="C298" s="11">
        <v>1087</v>
      </c>
      <c r="D298" s="11">
        <v>333</v>
      </c>
      <c r="E298" s="11">
        <v>255</v>
      </c>
      <c r="F298" s="11">
        <v>275</v>
      </c>
      <c r="G298" s="11">
        <f t="shared" ref="G298:G308" si="31">SUM(D298:F298)</f>
        <v>863</v>
      </c>
    </row>
    <row r="299" spans="1:7" x14ac:dyDescent="0.3">
      <c r="A299" s="54"/>
      <c r="B299" s="17" t="s">
        <v>18</v>
      </c>
      <c r="C299" s="11">
        <v>1029</v>
      </c>
      <c r="D299" s="11">
        <v>376</v>
      </c>
      <c r="E299" s="11">
        <v>400</v>
      </c>
      <c r="F299" s="11">
        <v>371</v>
      </c>
      <c r="G299" s="11">
        <f t="shared" si="31"/>
        <v>1147</v>
      </c>
    </row>
    <row r="300" spans="1:7" x14ac:dyDescent="0.3">
      <c r="A300" s="54"/>
      <c r="B300" s="17" t="s">
        <v>19</v>
      </c>
      <c r="C300" s="11">
        <v>493</v>
      </c>
      <c r="D300" s="11">
        <v>197</v>
      </c>
      <c r="E300" s="11">
        <v>172</v>
      </c>
      <c r="F300" s="11">
        <v>151</v>
      </c>
      <c r="G300" s="11">
        <f t="shared" si="31"/>
        <v>520</v>
      </c>
    </row>
    <row r="301" spans="1:7" x14ac:dyDescent="0.3">
      <c r="A301" s="54"/>
      <c r="B301" s="17" t="s">
        <v>20</v>
      </c>
      <c r="C301" s="11">
        <v>435</v>
      </c>
      <c r="D301" s="11">
        <v>161</v>
      </c>
      <c r="E301" s="11">
        <v>157</v>
      </c>
      <c r="F301" s="11">
        <v>135</v>
      </c>
      <c r="G301" s="11">
        <f t="shared" si="31"/>
        <v>453</v>
      </c>
    </row>
    <row r="302" spans="1:7" x14ac:dyDescent="0.3">
      <c r="A302" s="54"/>
      <c r="B302" s="17" t="s">
        <v>52</v>
      </c>
      <c r="C302" s="11">
        <v>17</v>
      </c>
      <c r="D302" s="11">
        <v>3</v>
      </c>
      <c r="E302" s="11">
        <v>2</v>
      </c>
      <c r="F302" s="11">
        <v>3</v>
      </c>
      <c r="G302" s="11">
        <f t="shared" si="31"/>
        <v>8</v>
      </c>
    </row>
    <row r="303" spans="1:7" x14ac:dyDescent="0.3">
      <c r="A303" s="54"/>
      <c r="B303" s="17" t="s">
        <v>22</v>
      </c>
      <c r="C303" s="11">
        <v>5</v>
      </c>
      <c r="D303" s="11">
        <v>2</v>
      </c>
      <c r="E303" s="11">
        <v>1</v>
      </c>
      <c r="F303" s="11">
        <v>0</v>
      </c>
      <c r="G303" s="11">
        <f t="shared" si="31"/>
        <v>3</v>
      </c>
    </row>
    <row r="304" spans="1:7" x14ac:dyDescent="0.3">
      <c r="A304" s="54"/>
      <c r="B304" s="17" t="s">
        <v>23</v>
      </c>
      <c r="C304" s="11">
        <v>8</v>
      </c>
      <c r="D304" s="11">
        <v>20</v>
      </c>
      <c r="E304" s="11">
        <v>5</v>
      </c>
      <c r="F304" s="11">
        <v>3</v>
      </c>
      <c r="G304" s="11">
        <f t="shared" si="31"/>
        <v>28</v>
      </c>
    </row>
    <row r="305" spans="1:7" ht="28.2" x14ac:dyDescent="0.3">
      <c r="A305" s="54"/>
      <c r="B305" s="18" t="s">
        <v>24</v>
      </c>
      <c r="C305" s="11">
        <v>7</v>
      </c>
      <c r="D305" s="11">
        <v>7</v>
      </c>
      <c r="E305" s="11">
        <v>5</v>
      </c>
      <c r="F305" s="11">
        <v>6</v>
      </c>
      <c r="G305" s="11">
        <f t="shared" si="31"/>
        <v>18</v>
      </c>
    </row>
    <row r="306" spans="1:7" x14ac:dyDescent="0.3">
      <c r="A306" s="54"/>
      <c r="B306" s="17" t="s">
        <v>25</v>
      </c>
      <c r="C306" s="11">
        <v>15</v>
      </c>
      <c r="D306" s="11">
        <v>13</v>
      </c>
      <c r="E306" s="11">
        <v>14</v>
      </c>
      <c r="F306" s="11">
        <v>15</v>
      </c>
      <c r="G306" s="11">
        <f t="shared" si="31"/>
        <v>42</v>
      </c>
    </row>
    <row r="307" spans="1:7" x14ac:dyDescent="0.3">
      <c r="A307" s="54"/>
      <c r="B307" s="17" t="s">
        <v>26</v>
      </c>
      <c r="C307" s="11">
        <v>74</v>
      </c>
      <c r="D307" s="13">
        <v>16</v>
      </c>
      <c r="E307" s="13">
        <v>48</v>
      </c>
      <c r="F307" s="13">
        <v>25</v>
      </c>
      <c r="G307" s="13">
        <f t="shared" si="31"/>
        <v>89</v>
      </c>
    </row>
    <row r="308" spans="1:7" x14ac:dyDescent="0.3">
      <c r="A308" s="54"/>
      <c r="B308" s="17" t="s">
        <v>27</v>
      </c>
      <c r="C308" s="11">
        <v>0</v>
      </c>
      <c r="D308" s="13">
        <v>0</v>
      </c>
      <c r="E308" s="13">
        <v>0</v>
      </c>
      <c r="F308" s="13">
        <v>0</v>
      </c>
      <c r="G308" s="13">
        <f t="shared" si="31"/>
        <v>0</v>
      </c>
    </row>
    <row r="309" spans="1:7" x14ac:dyDescent="0.3">
      <c r="A309" s="19" t="s">
        <v>53</v>
      </c>
      <c r="B309" s="19"/>
      <c r="C309" s="5" t="s">
        <v>2</v>
      </c>
      <c r="D309" s="13" t="s">
        <v>3</v>
      </c>
      <c r="E309" s="13" t="s">
        <v>4</v>
      </c>
      <c r="F309" s="13" t="s">
        <v>5</v>
      </c>
      <c r="G309" s="13" t="s">
        <v>6</v>
      </c>
    </row>
    <row r="310" spans="1:7" x14ac:dyDescent="0.3">
      <c r="A310" s="54" t="s">
        <v>8</v>
      </c>
      <c r="B310" s="17" t="s">
        <v>9</v>
      </c>
      <c r="C310" s="13">
        <v>1568</v>
      </c>
      <c r="D310" s="13">
        <v>1524</v>
      </c>
      <c r="E310" s="13">
        <v>1476</v>
      </c>
      <c r="F310" s="13">
        <v>1431</v>
      </c>
      <c r="G310" s="13">
        <f t="shared" ref="G310:G315" si="32">F310</f>
        <v>1431</v>
      </c>
    </row>
    <row r="311" spans="1:7" x14ac:dyDescent="0.3">
      <c r="A311" s="54"/>
      <c r="B311" s="17" t="s">
        <v>10</v>
      </c>
      <c r="C311" s="23" t="s">
        <v>11</v>
      </c>
      <c r="D311" s="50">
        <v>7.5999999999999998E-2</v>
      </c>
      <c r="E311" s="50">
        <v>7.3999999999999996E-2</v>
      </c>
      <c r="F311" s="50">
        <v>7.1999999999999995E-2</v>
      </c>
      <c r="G311" s="13" t="s">
        <v>11</v>
      </c>
    </row>
    <row r="312" spans="1:7" x14ac:dyDescent="0.3">
      <c r="A312" s="54"/>
      <c r="B312" s="17" t="s">
        <v>12</v>
      </c>
      <c r="C312" s="11">
        <v>748</v>
      </c>
      <c r="D312" s="13">
        <v>734</v>
      </c>
      <c r="E312" s="13">
        <v>707</v>
      </c>
      <c r="F312" s="13">
        <v>700</v>
      </c>
      <c r="G312" s="13">
        <f t="shared" si="32"/>
        <v>700</v>
      </c>
    </row>
    <row r="313" spans="1:7" x14ac:dyDescent="0.3">
      <c r="A313" s="54"/>
      <c r="B313" s="17" t="s">
        <v>13</v>
      </c>
      <c r="C313" s="11">
        <v>208</v>
      </c>
      <c r="D313" s="11">
        <v>206</v>
      </c>
      <c r="E313" s="11">
        <v>195</v>
      </c>
      <c r="F313" s="11">
        <v>191</v>
      </c>
      <c r="G313" s="11">
        <f t="shared" si="32"/>
        <v>191</v>
      </c>
    </row>
    <row r="314" spans="1:7" x14ac:dyDescent="0.3">
      <c r="A314" s="54"/>
      <c r="B314" s="17" t="s">
        <v>14</v>
      </c>
      <c r="C314" s="11">
        <v>504</v>
      </c>
      <c r="D314" s="11">
        <v>492</v>
      </c>
      <c r="E314" s="11">
        <v>471</v>
      </c>
      <c r="F314" s="11">
        <v>449</v>
      </c>
      <c r="G314" s="11">
        <f t="shared" si="32"/>
        <v>449</v>
      </c>
    </row>
    <row r="315" spans="1:7" x14ac:dyDescent="0.3">
      <c r="A315" s="54"/>
      <c r="B315" s="17" t="s">
        <v>15</v>
      </c>
      <c r="C315" s="11">
        <v>280</v>
      </c>
      <c r="D315" s="11">
        <v>272</v>
      </c>
      <c r="E315" s="11">
        <v>263</v>
      </c>
      <c r="F315" s="11">
        <v>257</v>
      </c>
      <c r="G315" s="11">
        <f t="shared" si="32"/>
        <v>257</v>
      </c>
    </row>
    <row r="316" spans="1:7" x14ac:dyDescent="0.3">
      <c r="A316" s="54" t="s">
        <v>16</v>
      </c>
      <c r="B316" s="17" t="s">
        <v>17</v>
      </c>
      <c r="C316" s="11">
        <v>492</v>
      </c>
      <c r="D316" s="11">
        <v>157</v>
      </c>
      <c r="E316" s="11">
        <v>137</v>
      </c>
      <c r="F316" s="11">
        <v>124</v>
      </c>
      <c r="G316" s="11">
        <f t="shared" ref="G316:G326" si="33">SUM(D316:F316)</f>
        <v>418</v>
      </c>
    </row>
    <row r="317" spans="1:7" x14ac:dyDescent="0.3">
      <c r="A317" s="54"/>
      <c r="B317" s="17" t="s">
        <v>18</v>
      </c>
      <c r="C317" s="11">
        <v>445</v>
      </c>
      <c r="D317" s="11">
        <v>201</v>
      </c>
      <c r="E317" s="11">
        <v>185</v>
      </c>
      <c r="F317" s="11">
        <v>169</v>
      </c>
      <c r="G317" s="11">
        <f t="shared" si="33"/>
        <v>555</v>
      </c>
    </row>
    <row r="318" spans="1:7" x14ac:dyDescent="0.3">
      <c r="A318" s="54"/>
      <c r="B318" s="17" t="s">
        <v>19</v>
      </c>
      <c r="C318" s="11">
        <v>254</v>
      </c>
      <c r="D318" s="11">
        <v>117</v>
      </c>
      <c r="E318" s="11">
        <v>95</v>
      </c>
      <c r="F318" s="11">
        <v>75</v>
      </c>
      <c r="G318" s="11">
        <f t="shared" si="33"/>
        <v>287</v>
      </c>
    </row>
    <row r="319" spans="1:7" x14ac:dyDescent="0.3">
      <c r="A319" s="54"/>
      <c r="B319" s="17" t="s">
        <v>20</v>
      </c>
      <c r="C319" s="11">
        <v>214</v>
      </c>
      <c r="D319" s="11">
        <v>91</v>
      </c>
      <c r="E319" s="11">
        <v>83</v>
      </c>
      <c r="F319" s="11">
        <v>53</v>
      </c>
      <c r="G319" s="11">
        <f t="shared" si="33"/>
        <v>227</v>
      </c>
    </row>
    <row r="320" spans="1:7" x14ac:dyDescent="0.3">
      <c r="A320" s="54"/>
      <c r="B320" s="17" t="s">
        <v>52</v>
      </c>
      <c r="C320" s="11">
        <v>16</v>
      </c>
      <c r="D320" s="11">
        <v>7</v>
      </c>
      <c r="E320" s="11">
        <v>6</v>
      </c>
      <c r="F320" s="11">
        <v>7</v>
      </c>
      <c r="G320" s="11">
        <f t="shared" si="33"/>
        <v>20</v>
      </c>
    </row>
    <row r="321" spans="1:7" x14ac:dyDescent="0.3">
      <c r="A321" s="54"/>
      <c r="B321" s="17" t="s">
        <v>22</v>
      </c>
      <c r="C321" s="11">
        <v>0</v>
      </c>
      <c r="D321" s="11">
        <v>0</v>
      </c>
      <c r="E321" s="11">
        <v>0</v>
      </c>
      <c r="F321" s="11">
        <v>0</v>
      </c>
      <c r="G321" s="11">
        <f t="shared" si="33"/>
        <v>0</v>
      </c>
    </row>
    <row r="322" spans="1:7" x14ac:dyDescent="0.3">
      <c r="A322" s="54"/>
      <c r="B322" s="17" t="s">
        <v>23</v>
      </c>
      <c r="C322" s="11">
        <v>8</v>
      </c>
      <c r="D322" s="11">
        <v>13</v>
      </c>
      <c r="E322" s="11">
        <v>5</v>
      </c>
      <c r="F322" s="11">
        <v>6</v>
      </c>
      <c r="G322" s="11">
        <f t="shared" si="33"/>
        <v>24</v>
      </c>
    </row>
    <row r="323" spans="1:7" ht="28.2" x14ac:dyDescent="0.3">
      <c r="A323" s="54"/>
      <c r="B323" s="18" t="s">
        <v>24</v>
      </c>
      <c r="C323" s="11">
        <v>9</v>
      </c>
      <c r="D323" s="11">
        <v>5</v>
      </c>
      <c r="E323" s="11">
        <v>1</v>
      </c>
      <c r="F323" s="11">
        <v>6</v>
      </c>
      <c r="G323" s="11">
        <f t="shared" si="33"/>
        <v>12</v>
      </c>
    </row>
    <row r="324" spans="1:7" x14ac:dyDescent="0.3">
      <c r="A324" s="54"/>
      <c r="B324" s="17" t="s">
        <v>25</v>
      </c>
      <c r="C324" s="11">
        <v>3</v>
      </c>
      <c r="D324" s="11">
        <v>6</v>
      </c>
      <c r="E324" s="11">
        <v>15</v>
      </c>
      <c r="F324" s="11">
        <v>2</v>
      </c>
      <c r="G324" s="11">
        <f t="shared" si="33"/>
        <v>23</v>
      </c>
    </row>
    <row r="325" spans="1:7" x14ac:dyDescent="0.3">
      <c r="A325" s="54"/>
      <c r="B325" s="17" t="s">
        <v>26</v>
      </c>
      <c r="C325" s="11">
        <v>29</v>
      </c>
      <c r="D325" s="13">
        <v>3</v>
      </c>
      <c r="E325" s="13">
        <v>13</v>
      </c>
      <c r="F325" s="13">
        <v>7</v>
      </c>
      <c r="G325" s="13">
        <f t="shared" si="33"/>
        <v>23</v>
      </c>
    </row>
    <row r="326" spans="1:7" x14ac:dyDescent="0.3">
      <c r="A326" s="54"/>
      <c r="B326" s="17" t="s">
        <v>27</v>
      </c>
      <c r="C326" s="11">
        <v>0</v>
      </c>
      <c r="D326" s="13">
        <v>0</v>
      </c>
      <c r="E326" s="13">
        <v>0</v>
      </c>
      <c r="F326" s="13">
        <v>0</v>
      </c>
      <c r="G326" s="13">
        <f t="shared" si="33"/>
        <v>0</v>
      </c>
    </row>
    <row r="327" spans="1:7" x14ac:dyDescent="0.3">
      <c r="A327" s="55" t="s">
        <v>54</v>
      </c>
      <c r="B327" s="55"/>
      <c r="C327" s="5" t="s">
        <v>2</v>
      </c>
      <c r="D327" s="11" t="s">
        <v>3</v>
      </c>
      <c r="E327" s="11" t="s">
        <v>4</v>
      </c>
      <c r="F327" s="11" t="s">
        <v>5</v>
      </c>
      <c r="G327" s="11" t="s">
        <v>6</v>
      </c>
    </row>
    <row r="328" spans="1:7" x14ac:dyDescent="0.3">
      <c r="A328" s="54" t="s">
        <v>8</v>
      </c>
      <c r="B328" s="17" t="s">
        <v>9</v>
      </c>
      <c r="C328" s="13">
        <v>1105</v>
      </c>
      <c r="D328" s="13">
        <v>1092</v>
      </c>
      <c r="E328" s="13">
        <v>1058</v>
      </c>
      <c r="F328" s="13">
        <v>1044</v>
      </c>
      <c r="G328" s="13">
        <f t="shared" ref="G328:G333" si="34">F328</f>
        <v>1044</v>
      </c>
    </row>
    <row r="329" spans="1:7" x14ac:dyDescent="0.3">
      <c r="A329" s="54"/>
      <c r="B329" s="17" t="s">
        <v>10</v>
      </c>
      <c r="C329" s="23" t="s">
        <v>11</v>
      </c>
      <c r="D329" s="48">
        <v>6.5000000000000002E-2</v>
      </c>
      <c r="E329" s="48">
        <v>6.3E-2</v>
      </c>
      <c r="F329" s="48">
        <v>6.2E-2</v>
      </c>
      <c r="G329" s="13" t="s">
        <v>11</v>
      </c>
    </row>
    <row r="330" spans="1:7" x14ac:dyDescent="0.3">
      <c r="A330" s="54"/>
      <c r="B330" s="17" t="s">
        <v>12</v>
      </c>
      <c r="C330" s="11">
        <v>529</v>
      </c>
      <c r="D330" s="13">
        <v>525</v>
      </c>
      <c r="E330" s="13">
        <v>519</v>
      </c>
      <c r="F330" s="13">
        <v>524</v>
      </c>
      <c r="G330" s="13">
        <f t="shared" si="34"/>
        <v>524</v>
      </c>
    </row>
    <row r="331" spans="1:7" x14ac:dyDescent="0.3">
      <c r="A331" s="54"/>
      <c r="B331" s="17" t="s">
        <v>13</v>
      </c>
      <c r="C331" s="11">
        <v>117</v>
      </c>
      <c r="D331" s="11">
        <v>128</v>
      </c>
      <c r="E331" s="11">
        <v>117</v>
      </c>
      <c r="F331" s="11">
        <v>98</v>
      </c>
      <c r="G331" s="11">
        <f t="shared" si="34"/>
        <v>98</v>
      </c>
    </row>
    <row r="332" spans="1:7" x14ac:dyDescent="0.3">
      <c r="A332" s="54"/>
      <c r="B332" s="17" t="s">
        <v>14</v>
      </c>
      <c r="C332" s="11">
        <v>298</v>
      </c>
      <c r="D332" s="11">
        <v>304</v>
      </c>
      <c r="E332" s="11">
        <v>296</v>
      </c>
      <c r="F332" s="11">
        <v>293</v>
      </c>
      <c r="G332" s="11">
        <f t="shared" si="34"/>
        <v>293</v>
      </c>
    </row>
    <row r="333" spans="1:7" x14ac:dyDescent="0.3">
      <c r="A333" s="54"/>
      <c r="B333" s="17" t="s">
        <v>15</v>
      </c>
      <c r="C333" s="11">
        <v>168</v>
      </c>
      <c r="D333" s="11">
        <v>167</v>
      </c>
      <c r="E333" s="11">
        <v>162</v>
      </c>
      <c r="F333" s="11">
        <v>162</v>
      </c>
      <c r="G333" s="11">
        <f t="shared" si="34"/>
        <v>162</v>
      </c>
    </row>
    <row r="334" spans="1:7" x14ac:dyDescent="0.3">
      <c r="A334" s="54" t="s">
        <v>16</v>
      </c>
      <c r="B334" s="17" t="s">
        <v>17</v>
      </c>
      <c r="C334" s="11">
        <v>399</v>
      </c>
      <c r="D334" s="11">
        <v>127</v>
      </c>
      <c r="E334" s="11">
        <v>129</v>
      </c>
      <c r="F334" s="11">
        <v>109</v>
      </c>
      <c r="G334" s="11">
        <f t="shared" ref="G334:G344" si="35">SUM(D334:F334)</f>
        <v>365</v>
      </c>
    </row>
    <row r="335" spans="1:7" x14ac:dyDescent="0.3">
      <c r="A335" s="54"/>
      <c r="B335" s="17" t="s">
        <v>18</v>
      </c>
      <c r="C335" s="11">
        <v>450</v>
      </c>
      <c r="D335" s="11">
        <v>140</v>
      </c>
      <c r="E335" s="11">
        <v>163</v>
      </c>
      <c r="F335" s="11">
        <v>123</v>
      </c>
      <c r="G335" s="11">
        <f t="shared" si="35"/>
        <v>426</v>
      </c>
    </row>
    <row r="336" spans="1:7" x14ac:dyDescent="0.3">
      <c r="A336" s="54"/>
      <c r="B336" s="17" t="s">
        <v>19</v>
      </c>
      <c r="C336" s="11">
        <v>247</v>
      </c>
      <c r="D336" s="11">
        <v>76</v>
      </c>
      <c r="E336" s="11">
        <v>107</v>
      </c>
      <c r="F336" s="11">
        <v>71</v>
      </c>
      <c r="G336" s="11">
        <f t="shared" si="35"/>
        <v>254</v>
      </c>
    </row>
    <row r="337" spans="1:19" x14ac:dyDescent="0.3">
      <c r="A337" s="54"/>
      <c r="B337" s="17" t="s">
        <v>20</v>
      </c>
      <c r="C337" s="11">
        <v>209</v>
      </c>
      <c r="D337" s="11">
        <v>62</v>
      </c>
      <c r="E337" s="11">
        <v>83</v>
      </c>
      <c r="F337" s="11">
        <v>61</v>
      </c>
      <c r="G337" s="11">
        <f t="shared" si="35"/>
        <v>206</v>
      </c>
    </row>
    <row r="338" spans="1:19" x14ac:dyDescent="0.3">
      <c r="A338" s="54"/>
      <c r="B338" s="17" t="s">
        <v>52</v>
      </c>
      <c r="C338" s="11">
        <v>11</v>
      </c>
      <c r="D338" s="11">
        <v>0</v>
      </c>
      <c r="E338" s="11">
        <v>4</v>
      </c>
      <c r="F338" s="11">
        <v>2</v>
      </c>
      <c r="G338" s="11">
        <f t="shared" si="35"/>
        <v>6</v>
      </c>
    </row>
    <row r="339" spans="1:19" x14ac:dyDescent="0.3">
      <c r="A339" s="54"/>
      <c r="B339" s="17" t="s">
        <v>22</v>
      </c>
      <c r="C339" s="11">
        <v>3</v>
      </c>
      <c r="D339" s="11">
        <v>7</v>
      </c>
      <c r="E339" s="11">
        <v>0</v>
      </c>
      <c r="F339" s="11">
        <v>0</v>
      </c>
      <c r="G339" s="11">
        <f t="shared" si="35"/>
        <v>7</v>
      </c>
    </row>
    <row r="340" spans="1:19" x14ac:dyDescent="0.3">
      <c r="A340" s="54"/>
      <c r="B340" s="17" t="s">
        <v>23</v>
      </c>
      <c r="C340" s="11">
        <v>7</v>
      </c>
      <c r="D340" s="13">
        <v>1</v>
      </c>
      <c r="E340" s="13">
        <v>10</v>
      </c>
      <c r="F340" s="13">
        <v>4</v>
      </c>
      <c r="G340" s="13">
        <f t="shared" si="35"/>
        <v>15</v>
      </c>
    </row>
    <row r="341" spans="1:19" ht="28.2" x14ac:dyDescent="0.3">
      <c r="A341" s="54"/>
      <c r="B341" s="18" t="s">
        <v>24</v>
      </c>
      <c r="C341" s="11">
        <v>6</v>
      </c>
      <c r="D341" s="13">
        <v>3</v>
      </c>
      <c r="E341" s="13">
        <v>8</v>
      </c>
      <c r="F341" s="13">
        <v>1</v>
      </c>
      <c r="G341" s="13">
        <f t="shared" si="35"/>
        <v>12</v>
      </c>
    </row>
    <row r="342" spans="1:19" x14ac:dyDescent="0.3">
      <c r="A342" s="54"/>
      <c r="B342" s="17" t="s">
        <v>25</v>
      </c>
      <c r="C342" s="11">
        <v>13</v>
      </c>
      <c r="D342" s="13">
        <v>0</v>
      </c>
      <c r="E342" s="13">
        <v>10</v>
      </c>
      <c r="F342" s="13">
        <v>0</v>
      </c>
      <c r="G342" s="13">
        <f t="shared" si="35"/>
        <v>10</v>
      </c>
    </row>
    <row r="343" spans="1:19" x14ac:dyDescent="0.3">
      <c r="A343" s="54"/>
      <c r="B343" s="17" t="s">
        <v>26</v>
      </c>
      <c r="C343" s="11">
        <v>48</v>
      </c>
      <c r="D343" s="13">
        <v>19</v>
      </c>
      <c r="E343" s="13">
        <v>12</v>
      </c>
      <c r="F343" s="13">
        <v>14</v>
      </c>
      <c r="G343" s="13">
        <f t="shared" si="35"/>
        <v>45</v>
      </c>
    </row>
    <row r="344" spans="1:19" s="20" customFormat="1" x14ac:dyDescent="0.3">
      <c r="A344" s="54"/>
      <c r="B344" s="17" t="s">
        <v>27</v>
      </c>
      <c r="C344" s="11">
        <v>0</v>
      </c>
      <c r="D344" s="13">
        <v>0</v>
      </c>
      <c r="E344" s="13">
        <v>0</v>
      </c>
      <c r="F344" s="13">
        <v>0</v>
      </c>
      <c r="G344" s="13">
        <f t="shared" si="35"/>
        <v>0</v>
      </c>
      <c r="H344"/>
      <c r="I344"/>
      <c r="J344"/>
      <c r="K344"/>
      <c r="L344"/>
      <c r="M344"/>
      <c r="N344"/>
      <c r="O344"/>
      <c r="P344"/>
      <c r="Q344"/>
      <c r="R344"/>
      <c r="S344"/>
    </row>
    <row r="345" spans="1:19" x14ac:dyDescent="0.3">
      <c r="A345" s="55" t="s">
        <v>55</v>
      </c>
      <c r="B345" s="55"/>
      <c r="C345" s="5" t="s">
        <v>2</v>
      </c>
      <c r="D345" s="13" t="s">
        <v>3</v>
      </c>
      <c r="E345" s="13" t="s">
        <v>4</v>
      </c>
      <c r="F345" s="13" t="s">
        <v>5</v>
      </c>
      <c r="G345" s="13" t="s">
        <v>6</v>
      </c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</row>
    <row r="346" spans="1:19" ht="15.75" customHeight="1" x14ac:dyDescent="0.3">
      <c r="A346" s="54" t="s">
        <v>8</v>
      </c>
      <c r="B346" s="17" t="s">
        <v>9</v>
      </c>
      <c r="C346" s="11">
        <v>1714</v>
      </c>
      <c r="D346" s="11">
        <v>1688</v>
      </c>
      <c r="E346" s="11">
        <v>1672</v>
      </c>
      <c r="F346" s="11">
        <v>1672</v>
      </c>
      <c r="G346" s="11">
        <f t="shared" ref="G346:G351" si="36">F346</f>
        <v>1672</v>
      </c>
    </row>
    <row r="347" spans="1:19" x14ac:dyDescent="0.3">
      <c r="A347" s="54"/>
      <c r="B347" s="17" t="s">
        <v>10</v>
      </c>
      <c r="C347" s="23" t="s">
        <v>11</v>
      </c>
      <c r="D347" s="48">
        <v>7.3999999999999996E-2</v>
      </c>
      <c r="E347" s="48">
        <v>7.3999999999999996E-2</v>
      </c>
      <c r="F347" s="48">
        <v>7.3999999999999996E-2</v>
      </c>
      <c r="G347" s="11" t="s">
        <v>11</v>
      </c>
    </row>
    <row r="348" spans="1:19" x14ac:dyDescent="0.3">
      <c r="A348" s="54"/>
      <c r="B348" s="17" t="s">
        <v>12</v>
      </c>
      <c r="C348" s="11">
        <v>814</v>
      </c>
      <c r="D348" s="11">
        <v>793</v>
      </c>
      <c r="E348" s="11">
        <v>803</v>
      </c>
      <c r="F348" s="11">
        <v>801</v>
      </c>
      <c r="G348" s="11">
        <f t="shared" si="36"/>
        <v>801</v>
      </c>
    </row>
    <row r="349" spans="1:19" x14ac:dyDescent="0.3">
      <c r="A349" s="54"/>
      <c r="B349" s="17" t="s">
        <v>13</v>
      </c>
      <c r="C349" s="11">
        <v>241</v>
      </c>
      <c r="D349" s="11">
        <v>248</v>
      </c>
      <c r="E349" s="11">
        <v>237</v>
      </c>
      <c r="F349" s="11">
        <v>238</v>
      </c>
      <c r="G349" s="11">
        <f t="shared" si="36"/>
        <v>238</v>
      </c>
    </row>
    <row r="350" spans="1:19" x14ac:dyDescent="0.3">
      <c r="A350" s="54"/>
      <c r="B350" s="17" t="s">
        <v>14</v>
      </c>
      <c r="C350" s="11">
        <v>394</v>
      </c>
      <c r="D350" s="11">
        <v>372</v>
      </c>
      <c r="E350" s="11">
        <v>369</v>
      </c>
      <c r="F350" s="11">
        <v>376</v>
      </c>
      <c r="G350" s="11">
        <f t="shared" si="36"/>
        <v>376</v>
      </c>
    </row>
    <row r="351" spans="1:19" x14ac:dyDescent="0.3">
      <c r="A351" s="54"/>
      <c r="B351" s="17" t="s">
        <v>15</v>
      </c>
      <c r="C351" s="11">
        <v>205</v>
      </c>
      <c r="D351" s="11">
        <v>189</v>
      </c>
      <c r="E351" s="11">
        <v>192</v>
      </c>
      <c r="F351" s="11">
        <v>201</v>
      </c>
      <c r="G351" s="11">
        <f t="shared" si="36"/>
        <v>201</v>
      </c>
    </row>
    <row r="352" spans="1:19" ht="15.75" customHeight="1" x14ac:dyDescent="0.3">
      <c r="A352" s="54" t="s">
        <v>16</v>
      </c>
      <c r="B352" s="17" t="s">
        <v>17</v>
      </c>
      <c r="C352" s="11">
        <v>643</v>
      </c>
      <c r="D352" s="11">
        <v>179</v>
      </c>
      <c r="E352" s="11">
        <v>133</v>
      </c>
      <c r="F352" s="11">
        <v>158</v>
      </c>
      <c r="G352" s="11">
        <f t="shared" ref="G352:G362" si="37">SUM(D352:F352)</f>
        <v>470</v>
      </c>
    </row>
    <row r="353" spans="1:19" x14ac:dyDescent="0.3">
      <c r="A353" s="54"/>
      <c r="B353" s="17" t="s">
        <v>18</v>
      </c>
      <c r="C353" s="11">
        <v>556</v>
      </c>
      <c r="D353" s="11">
        <v>205</v>
      </c>
      <c r="E353" s="11">
        <v>149</v>
      </c>
      <c r="F353" s="11">
        <v>158</v>
      </c>
      <c r="G353" s="11">
        <f t="shared" si="37"/>
        <v>512</v>
      </c>
    </row>
    <row r="354" spans="1:19" x14ac:dyDescent="0.3">
      <c r="A354" s="54"/>
      <c r="B354" s="17" t="s">
        <v>19</v>
      </c>
      <c r="C354" s="11">
        <v>298</v>
      </c>
      <c r="D354" s="11">
        <v>119</v>
      </c>
      <c r="E354" s="11">
        <v>83</v>
      </c>
      <c r="F354" s="11">
        <v>92</v>
      </c>
      <c r="G354" s="11">
        <f t="shared" si="37"/>
        <v>294</v>
      </c>
    </row>
    <row r="355" spans="1:19" x14ac:dyDescent="0.3">
      <c r="A355" s="54"/>
      <c r="B355" s="17" t="s">
        <v>20</v>
      </c>
      <c r="C355" s="11">
        <v>252</v>
      </c>
      <c r="D355" s="11">
        <v>98</v>
      </c>
      <c r="E355" s="11">
        <v>71</v>
      </c>
      <c r="F355" s="11">
        <v>85</v>
      </c>
      <c r="G355" s="11">
        <f t="shared" si="37"/>
        <v>254</v>
      </c>
    </row>
    <row r="356" spans="1:19" x14ac:dyDescent="0.3">
      <c r="A356" s="54"/>
      <c r="B356" s="17" t="s">
        <v>52</v>
      </c>
      <c r="C356" s="11">
        <v>17</v>
      </c>
      <c r="D356" s="11">
        <v>5</v>
      </c>
      <c r="E356" s="11">
        <v>3</v>
      </c>
      <c r="F356" s="11">
        <v>5</v>
      </c>
      <c r="G356" s="11">
        <f t="shared" si="37"/>
        <v>13</v>
      </c>
    </row>
    <row r="357" spans="1:19" x14ac:dyDescent="0.3">
      <c r="A357" s="54"/>
      <c r="B357" s="17" t="s">
        <v>22</v>
      </c>
      <c r="C357" s="11">
        <v>11</v>
      </c>
      <c r="D357" s="11">
        <v>6</v>
      </c>
      <c r="E357" s="11">
        <v>2</v>
      </c>
      <c r="F357" s="11">
        <v>0</v>
      </c>
      <c r="G357" s="11">
        <f t="shared" si="37"/>
        <v>8</v>
      </c>
    </row>
    <row r="358" spans="1:19" x14ac:dyDescent="0.3">
      <c r="A358" s="54"/>
      <c r="B358" s="17" t="s">
        <v>23</v>
      </c>
      <c r="C358" s="11">
        <v>0</v>
      </c>
      <c r="D358" s="13">
        <v>6</v>
      </c>
      <c r="E358" s="13">
        <v>3</v>
      </c>
      <c r="F358" s="13">
        <v>0</v>
      </c>
      <c r="G358" s="13">
        <f t="shared" si="37"/>
        <v>9</v>
      </c>
    </row>
    <row r="359" spans="1:19" ht="28.2" x14ac:dyDescent="0.3">
      <c r="A359" s="54"/>
      <c r="B359" s="18" t="s">
        <v>24</v>
      </c>
      <c r="C359" s="11">
        <v>2</v>
      </c>
      <c r="D359" s="13">
        <v>2</v>
      </c>
      <c r="E359" s="13">
        <v>2</v>
      </c>
      <c r="F359" s="13">
        <v>1</v>
      </c>
      <c r="G359" s="13">
        <f t="shared" si="37"/>
        <v>5</v>
      </c>
    </row>
    <row r="360" spans="1:19" x14ac:dyDescent="0.3">
      <c r="A360" s="54"/>
      <c r="B360" s="17" t="s">
        <v>25</v>
      </c>
      <c r="C360" s="11">
        <v>12</v>
      </c>
      <c r="D360" s="13">
        <v>4</v>
      </c>
      <c r="E360" s="13">
        <v>3</v>
      </c>
      <c r="F360" s="13">
        <v>2</v>
      </c>
      <c r="G360" s="13">
        <f t="shared" si="37"/>
        <v>9</v>
      </c>
    </row>
    <row r="361" spans="1:19" x14ac:dyDescent="0.3">
      <c r="A361" s="54"/>
      <c r="B361" s="17" t="s">
        <v>26</v>
      </c>
      <c r="C361" s="11">
        <v>61</v>
      </c>
      <c r="D361" s="13">
        <v>40</v>
      </c>
      <c r="E361" s="13">
        <v>13</v>
      </c>
      <c r="F361" s="13">
        <v>8</v>
      </c>
      <c r="G361" s="13">
        <f t="shared" si="37"/>
        <v>61</v>
      </c>
    </row>
    <row r="362" spans="1:19" s="20" customFormat="1" x14ac:dyDescent="0.3">
      <c r="A362" s="54"/>
      <c r="B362" s="17" t="s">
        <v>27</v>
      </c>
      <c r="C362" s="11">
        <v>0</v>
      </c>
      <c r="D362" s="13">
        <v>0</v>
      </c>
      <c r="E362" s="13">
        <v>0</v>
      </c>
      <c r="F362" s="13">
        <v>0</v>
      </c>
      <c r="G362" s="13">
        <f t="shared" si="37"/>
        <v>0</v>
      </c>
      <c r="H362"/>
      <c r="I362"/>
      <c r="J362"/>
      <c r="K362"/>
      <c r="L362"/>
      <c r="M362"/>
      <c r="N362"/>
      <c r="O362"/>
      <c r="P362"/>
      <c r="Q362"/>
      <c r="R362"/>
      <c r="S362"/>
    </row>
    <row r="363" spans="1:19" x14ac:dyDescent="0.3">
      <c r="A363" s="4" t="s">
        <v>56</v>
      </c>
      <c r="B363" s="19"/>
      <c r="C363" s="5" t="s">
        <v>2</v>
      </c>
      <c r="D363" s="13" t="s">
        <v>3</v>
      </c>
      <c r="E363" s="13" t="s">
        <v>4</v>
      </c>
      <c r="F363" s="13" t="s">
        <v>5</v>
      </c>
      <c r="G363" s="13" t="s">
        <v>6</v>
      </c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</row>
    <row r="364" spans="1:19" x14ac:dyDescent="0.3">
      <c r="A364" s="54" t="s">
        <v>8</v>
      </c>
      <c r="B364" s="17" t="s">
        <v>9</v>
      </c>
      <c r="C364" s="13">
        <v>2520</v>
      </c>
      <c r="D364" s="11">
        <v>2393</v>
      </c>
      <c r="E364" s="11">
        <v>2248</v>
      </c>
      <c r="F364" s="11">
        <v>2170</v>
      </c>
      <c r="G364" s="11">
        <f t="shared" ref="G364:G369" si="38">F364</f>
        <v>2170</v>
      </c>
    </row>
    <row r="365" spans="1:19" x14ac:dyDescent="0.3">
      <c r="A365" s="54"/>
      <c r="B365" s="17" t="s">
        <v>10</v>
      </c>
      <c r="C365" s="23" t="s">
        <v>11</v>
      </c>
      <c r="D365" s="48">
        <v>8.8999999999999996E-2</v>
      </c>
      <c r="E365" s="48">
        <v>8.4000000000000005E-2</v>
      </c>
      <c r="F365" s="48">
        <v>8.2000000000000003E-2</v>
      </c>
      <c r="G365" s="11" t="s">
        <v>11</v>
      </c>
    </row>
    <row r="366" spans="1:19" x14ac:dyDescent="0.3">
      <c r="A366" s="54"/>
      <c r="B366" s="17" t="s">
        <v>12</v>
      </c>
      <c r="C366" s="13">
        <v>1250</v>
      </c>
      <c r="D366" s="11">
        <v>1183</v>
      </c>
      <c r="E366" s="11">
        <v>1121</v>
      </c>
      <c r="F366" s="11">
        <v>1088</v>
      </c>
      <c r="G366" s="11">
        <f t="shared" si="38"/>
        <v>1088</v>
      </c>
    </row>
    <row r="367" spans="1:19" x14ac:dyDescent="0.3">
      <c r="A367" s="54"/>
      <c r="B367" s="17" t="s">
        <v>13</v>
      </c>
      <c r="C367" s="13">
        <v>333</v>
      </c>
      <c r="D367" s="11">
        <v>302</v>
      </c>
      <c r="E367" s="11">
        <v>273</v>
      </c>
      <c r="F367" s="11">
        <v>254</v>
      </c>
      <c r="G367" s="11">
        <f t="shared" si="38"/>
        <v>254</v>
      </c>
    </row>
    <row r="368" spans="1:19" x14ac:dyDescent="0.3">
      <c r="A368" s="54"/>
      <c r="B368" s="17" t="s">
        <v>14</v>
      </c>
      <c r="C368" s="11">
        <v>783</v>
      </c>
      <c r="D368" s="11">
        <v>737</v>
      </c>
      <c r="E368" s="11">
        <v>689</v>
      </c>
      <c r="F368" s="11">
        <v>650</v>
      </c>
      <c r="G368" s="11">
        <f t="shared" si="38"/>
        <v>650</v>
      </c>
    </row>
    <row r="369" spans="1:7" x14ac:dyDescent="0.3">
      <c r="A369" s="54"/>
      <c r="B369" s="17" t="s">
        <v>15</v>
      </c>
      <c r="C369" s="11">
        <v>439</v>
      </c>
      <c r="D369" s="11">
        <v>420</v>
      </c>
      <c r="E369" s="11">
        <v>392</v>
      </c>
      <c r="F369" s="11">
        <v>371</v>
      </c>
      <c r="G369" s="11">
        <f t="shared" si="38"/>
        <v>371</v>
      </c>
    </row>
    <row r="370" spans="1:7" x14ac:dyDescent="0.3">
      <c r="A370" s="54" t="s">
        <v>16</v>
      </c>
      <c r="B370" s="17" t="s">
        <v>17</v>
      </c>
      <c r="C370" s="11">
        <v>846</v>
      </c>
      <c r="D370" s="11">
        <v>244</v>
      </c>
      <c r="E370" s="11">
        <v>221</v>
      </c>
      <c r="F370" s="11">
        <v>266</v>
      </c>
      <c r="G370" s="11">
        <f t="shared" ref="G370:G380" si="39">SUM(D370:F370)</f>
        <v>731</v>
      </c>
    </row>
    <row r="371" spans="1:7" x14ac:dyDescent="0.3">
      <c r="A371" s="54"/>
      <c r="B371" s="17" t="s">
        <v>18</v>
      </c>
      <c r="C371" s="11">
        <v>947</v>
      </c>
      <c r="D371" s="11">
        <v>371</v>
      </c>
      <c r="E371" s="11">
        <v>366</v>
      </c>
      <c r="F371" s="11">
        <v>344</v>
      </c>
      <c r="G371" s="11">
        <f t="shared" si="39"/>
        <v>1081</v>
      </c>
    </row>
    <row r="372" spans="1:7" x14ac:dyDescent="0.3">
      <c r="A372" s="54"/>
      <c r="B372" s="17" t="s">
        <v>19</v>
      </c>
      <c r="C372" s="11">
        <v>508</v>
      </c>
      <c r="D372" s="11">
        <v>205</v>
      </c>
      <c r="E372" s="11">
        <v>207</v>
      </c>
      <c r="F372" s="11">
        <v>209</v>
      </c>
      <c r="G372" s="11">
        <f t="shared" si="39"/>
        <v>621</v>
      </c>
    </row>
    <row r="373" spans="1:7" x14ac:dyDescent="0.3">
      <c r="A373" s="54"/>
      <c r="B373" s="17" t="s">
        <v>20</v>
      </c>
      <c r="C373" s="11">
        <v>400</v>
      </c>
      <c r="D373" s="13">
        <v>140</v>
      </c>
      <c r="E373" s="13">
        <v>181</v>
      </c>
      <c r="F373" s="13">
        <v>185</v>
      </c>
      <c r="G373" s="13">
        <f t="shared" si="39"/>
        <v>506</v>
      </c>
    </row>
    <row r="374" spans="1:7" x14ac:dyDescent="0.3">
      <c r="A374" s="54"/>
      <c r="B374" s="17" t="s">
        <v>21</v>
      </c>
      <c r="C374" s="11">
        <v>39</v>
      </c>
      <c r="D374" s="13">
        <v>4</v>
      </c>
      <c r="E374" s="13">
        <v>4</v>
      </c>
      <c r="F374" s="13">
        <v>1</v>
      </c>
      <c r="G374" s="13">
        <f t="shared" si="39"/>
        <v>9</v>
      </c>
    </row>
    <row r="375" spans="1:7" x14ac:dyDescent="0.3">
      <c r="A375" s="54"/>
      <c r="B375" s="17" t="s">
        <v>22</v>
      </c>
      <c r="C375" s="11">
        <v>10</v>
      </c>
      <c r="D375" s="13">
        <v>22</v>
      </c>
      <c r="E375" s="13">
        <v>0</v>
      </c>
      <c r="F375" s="13">
        <v>1</v>
      </c>
      <c r="G375" s="13">
        <f t="shared" si="39"/>
        <v>23</v>
      </c>
    </row>
    <row r="376" spans="1:7" x14ac:dyDescent="0.3">
      <c r="A376" s="54"/>
      <c r="B376" s="17" t="s">
        <v>23</v>
      </c>
      <c r="C376" s="11">
        <v>10</v>
      </c>
      <c r="D376" s="13">
        <v>14</v>
      </c>
      <c r="E376" s="13">
        <v>1</v>
      </c>
      <c r="F376" s="13">
        <v>6</v>
      </c>
      <c r="G376" s="13">
        <f t="shared" si="39"/>
        <v>21</v>
      </c>
    </row>
    <row r="377" spans="1:7" ht="28.2" x14ac:dyDescent="0.3">
      <c r="A377" s="54"/>
      <c r="B377" s="18" t="s">
        <v>24</v>
      </c>
      <c r="C377" s="11">
        <v>14</v>
      </c>
      <c r="D377" s="13">
        <v>12</v>
      </c>
      <c r="E377" s="13">
        <v>9</v>
      </c>
      <c r="F377" s="13">
        <v>6</v>
      </c>
      <c r="G377" s="13">
        <f t="shared" si="39"/>
        <v>27</v>
      </c>
    </row>
    <row r="378" spans="1:7" x14ac:dyDescent="0.3">
      <c r="A378" s="54"/>
      <c r="B378" s="17" t="s">
        <v>25</v>
      </c>
      <c r="C378" s="11">
        <v>27</v>
      </c>
      <c r="D378" s="13">
        <v>14</v>
      </c>
      <c r="E378" s="13">
        <v>3</v>
      </c>
      <c r="F378" s="13">
        <v>7</v>
      </c>
      <c r="G378" s="13">
        <f t="shared" si="39"/>
        <v>24</v>
      </c>
    </row>
    <row r="379" spans="1:7" x14ac:dyDescent="0.3">
      <c r="A379" s="54"/>
      <c r="B379" s="17" t="s">
        <v>26</v>
      </c>
      <c r="C379" s="11">
        <v>65</v>
      </c>
      <c r="D379" s="11">
        <v>2</v>
      </c>
      <c r="E379" s="11">
        <v>33</v>
      </c>
      <c r="F379" s="11">
        <v>29</v>
      </c>
      <c r="G379" s="11">
        <f t="shared" si="39"/>
        <v>64</v>
      </c>
    </row>
    <row r="380" spans="1:7" x14ac:dyDescent="0.3">
      <c r="A380" s="54"/>
      <c r="B380" s="17" t="s">
        <v>27</v>
      </c>
      <c r="C380" s="11">
        <v>0</v>
      </c>
      <c r="D380" s="11">
        <v>0</v>
      </c>
      <c r="E380" s="11">
        <v>0</v>
      </c>
      <c r="F380" s="11">
        <v>0</v>
      </c>
      <c r="G380" s="11">
        <f t="shared" si="39"/>
        <v>0</v>
      </c>
    </row>
    <row r="381" spans="1:7" x14ac:dyDescent="0.3">
      <c r="A381" s="55" t="s">
        <v>57</v>
      </c>
      <c r="B381" s="55"/>
      <c r="C381" s="5" t="s">
        <v>2</v>
      </c>
      <c r="D381" s="11" t="s">
        <v>3</v>
      </c>
      <c r="E381" s="11" t="s">
        <v>4</v>
      </c>
      <c r="F381" s="11" t="s">
        <v>5</v>
      </c>
      <c r="G381" s="11" t="s">
        <v>6</v>
      </c>
    </row>
    <row r="382" spans="1:7" ht="15.75" customHeight="1" x14ac:dyDescent="0.3">
      <c r="A382" s="54" t="s">
        <v>8</v>
      </c>
      <c r="B382" s="17" t="s">
        <v>9</v>
      </c>
      <c r="C382" s="13">
        <v>1733</v>
      </c>
      <c r="D382" s="11">
        <v>1682</v>
      </c>
      <c r="E382" s="11">
        <v>1615</v>
      </c>
      <c r="F382" s="11">
        <v>1600</v>
      </c>
      <c r="G382" s="11">
        <f t="shared" ref="G382:G387" si="40">F382</f>
        <v>1600</v>
      </c>
    </row>
    <row r="383" spans="1:7" x14ac:dyDescent="0.3">
      <c r="A383" s="54"/>
      <c r="B383" s="17" t="s">
        <v>10</v>
      </c>
      <c r="C383" s="23" t="s">
        <v>11</v>
      </c>
      <c r="D383" s="48">
        <v>0.151</v>
      </c>
      <c r="E383" s="48">
        <v>0.14599999999999999</v>
      </c>
      <c r="F383" s="48">
        <v>0.14499999999999999</v>
      </c>
      <c r="G383" s="11" t="s">
        <v>11</v>
      </c>
    </row>
    <row r="384" spans="1:7" x14ac:dyDescent="0.3">
      <c r="A384" s="54"/>
      <c r="B384" s="17" t="s">
        <v>12</v>
      </c>
      <c r="C384" s="11">
        <v>875</v>
      </c>
      <c r="D384" s="11">
        <v>850</v>
      </c>
      <c r="E384" s="11">
        <v>815</v>
      </c>
      <c r="F384" s="11">
        <v>817</v>
      </c>
      <c r="G384" s="11">
        <f t="shared" si="40"/>
        <v>817</v>
      </c>
    </row>
    <row r="385" spans="1:19" x14ac:dyDescent="0.3">
      <c r="A385" s="54"/>
      <c r="B385" s="17" t="s">
        <v>13</v>
      </c>
      <c r="C385" s="11">
        <v>202</v>
      </c>
      <c r="D385" s="11">
        <v>197</v>
      </c>
      <c r="E385" s="11">
        <v>183</v>
      </c>
      <c r="F385" s="11">
        <v>190</v>
      </c>
      <c r="G385" s="11">
        <f t="shared" si="40"/>
        <v>190</v>
      </c>
    </row>
    <row r="386" spans="1:19" x14ac:dyDescent="0.3">
      <c r="A386" s="54"/>
      <c r="B386" s="17" t="s">
        <v>14</v>
      </c>
      <c r="C386" s="11">
        <v>404</v>
      </c>
      <c r="D386" s="11">
        <v>384</v>
      </c>
      <c r="E386" s="11">
        <v>368</v>
      </c>
      <c r="F386" s="11">
        <v>363</v>
      </c>
      <c r="G386" s="11">
        <f t="shared" si="40"/>
        <v>363</v>
      </c>
    </row>
    <row r="387" spans="1:19" x14ac:dyDescent="0.3">
      <c r="A387" s="54"/>
      <c r="B387" s="17" t="s">
        <v>15</v>
      </c>
      <c r="C387" s="13">
        <v>217</v>
      </c>
      <c r="D387" s="11">
        <v>207</v>
      </c>
      <c r="E387" s="11">
        <v>196</v>
      </c>
      <c r="F387" s="11">
        <v>184</v>
      </c>
      <c r="G387" s="11">
        <f t="shared" si="40"/>
        <v>184</v>
      </c>
    </row>
    <row r="388" spans="1:19" ht="15.75" customHeight="1" x14ac:dyDescent="0.3">
      <c r="A388" s="54" t="s">
        <v>16</v>
      </c>
      <c r="B388" s="17" t="s">
        <v>17</v>
      </c>
      <c r="C388" s="11">
        <v>464</v>
      </c>
      <c r="D388" s="11">
        <v>127</v>
      </c>
      <c r="E388" s="11">
        <v>119</v>
      </c>
      <c r="F388" s="11">
        <v>162</v>
      </c>
      <c r="G388" s="11">
        <f t="shared" ref="G388:G398" si="41">SUM(D388:F388)</f>
        <v>408</v>
      </c>
    </row>
    <row r="389" spans="1:19" x14ac:dyDescent="0.3">
      <c r="A389" s="54"/>
      <c r="B389" s="17" t="s">
        <v>18</v>
      </c>
      <c r="C389" s="11">
        <v>489</v>
      </c>
      <c r="D389" s="11">
        <v>178</v>
      </c>
      <c r="E389" s="11">
        <v>186</v>
      </c>
      <c r="F389" s="11">
        <v>177</v>
      </c>
      <c r="G389" s="11">
        <f t="shared" si="41"/>
        <v>541</v>
      </c>
    </row>
    <row r="390" spans="1:19" x14ac:dyDescent="0.3">
      <c r="A390" s="54"/>
      <c r="B390" s="17" t="s">
        <v>19</v>
      </c>
      <c r="C390" s="11">
        <v>233</v>
      </c>
      <c r="D390" s="11">
        <v>101</v>
      </c>
      <c r="E390" s="11">
        <v>110</v>
      </c>
      <c r="F390" s="11">
        <v>116</v>
      </c>
      <c r="G390" s="11">
        <f t="shared" si="41"/>
        <v>327</v>
      </c>
    </row>
    <row r="391" spans="1:19" x14ac:dyDescent="0.3">
      <c r="A391" s="54"/>
      <c r="B391" s="17" t="s">
        <v>20</v>
      </c>
      <c r="C391" s="11">
        <v>195</v>
      </c>
      <c r="D391" s="13">
        <v>68</v>
      </c>
      <c r="E391" s="13">
        <v>82</v>
      </c>
      <c r="F391" s="13">
        <v>88</v>
      </c>
      <c r="G391" s="13">
        <f t="shared" si="41"/>
        <v>238</v>
      </c>
    </row>
    <row r="392" spans="1:19" x14ac:dyDescent="0.3">
      <c r="A392" s="54"/>
      <c r="B392" s="17" t="s">
        <v>52</v>
      </c>
      <c r="C392" s="11">
        <v>12</v>
      </c>
      <c r="D392" s="13">
        <v>12</v>
      </c>
      <c r="E392" s="13">
        <v>9</v>
      </c>
      <c r="F392" s="13">
        <v>8</v>
      </c>
      <c r="G392" s="13">
        <f t="shared" si="41"/>
        <v>29</v>
      </c>
    </row>
    <row r="393" spans="1:19" x14ac:dyDescent="0.3">
      <c r="A393" s="54"/>
      <c r="B393" s="17" t="s">
        <v>22</v>
      </c>
      <c r="C393" s="11">
        <v>14</v>
      </c>
      <c r="D393" s="13">
        <v>7</v>
      </c>
      <c r="E393" s="13">
        <v>14</v>
      </c>
      <c r="F393" s="13">
        <v>2</v>
      </c>
      <c r="G393" s="13">
        <f t="shared" si="41"/>
        <v>23</v>
      </c>
    </row>
    <row r="394" spans="1:19" x14ac:dyDescent="0.3">
      <c r="A394" s="54"/>
      <c r="B394" s="17" t="s">
        <v>58</v>
      </c>
      <c r="C394" s="11">
        <v>1</v>
      </c>
      <c r="D394" s="13">
        <v>8</v>
      </c>
      <c r="E394" s="13">
        <v>2</v>
      </c>
      <c r="F394" s="13">
        <v>4</v>
      </c>
      <c r="G394" s="13">
        <f t="shared" si="41"/>
        <v>14</v>
      </c>
    </row>
    <row r="395" spans="1:19" ht="28.2" x14ac:dyDescent="0.3">
      <c r="A395" s="54"/>
      <c r="B395" s="18" t="s">
        <v>59</v>
      </c>
      <c r="C395" s="11">
        <v>4</v>
      </c>
      <c r="D395" s="13">
        <v>1</v>
      </c>
      <c r="E395" s="13">
        <v>1</v>
      </c>
      <c r="F395" s="13">
        <v>8</v>
      </c>
      <c r="G395" s="13">
        <f t="shared" si="41"/>
        <v>10</v>
      </c>
    </row>
    <row r="396" spans="1:19" x14ac:dyDescent="0.3">
      <c r="A396" s="54"/>
      <c r="B396" s="17" t="s">
        <v>60</v>
      </c>
      <c r="C396" s="11">
        <v>24</v>
      </c>
      <c r="D396" s="13">
        <v>0</v>
      </c>
      <c r="E396" s="13">
        <v>4</v>
      </c>
      <c r="F396" s="13">
        <v>2</v>
      </c>
      <c r="G396" s="13">
        <f t="shared" si="41"/>
        <v>6</v>
      </c>
    </row>
    <row r="397" spans="1:19" x14ac:dyDescent="0.3">
      <c r="A397" s="54"/>
      <c r="B397" s="17" t="s">
        <v>61</v>
      </c>
      <c r="C397" s="11">
        <v>74</v>
      </c>
      <c r="D397" s="11">
        <v>28</v>
      </c>
      <c r="E397" s="11">
        <v>14</v>
      </c>
      <c r="F397" s="11">
        <v>11</v>
      </c>
      <c r="G397" s="11">
        <f t="shared" si="41"/>
        <v>53</v>
      </c>
    </row>
    <row r="398" spans="1:19" s="20" customFormat="1" x14ac:dyDescent="0.3">
      <c r="A398" s="54"/>
      <c r="B398" s="17" t="s">
        <v>27</v>
      </c>
      <c r="C398" s="11">
        <v>0</v>
      </c>
      <c r="D398" s="11">
        <v>0</v>
      </c>
      <c r="E398" s="11">
        <v>0</v>
      </c>
      <c r="F398" s="11">
        <v>0</v>
      </c>
      <c r="G398" s="11">
        <f t="shared" si="41"/>
        <v>0</v>
      </c>
      <c r="H398"/>
      <c r="I398"/>
      <c r="J398"/>
      <c r="K398"/>
      <c r="L398"/>
      <c r="M398"/>
      <c r="N398"/>
      <c r="O398"/>
      <c r="P398"/>
      <c r="Q398"/>
      <c r="R398"/>
      <c r="S398"/>
    </row>
    <row r="399" spans="1:19" x14ac:dyDescent="0.3">
      <c r="A399" s="19" t="s">
        <v>62</v>
      </c>
      <c r="B399" s="19"/>
      <c r="C399" s="5" t="s">
        <v>2</v>
      </c>
      <c r="D399" s="11" t="s">
        <v>3</v>
      </c>
      <c r="E399" s="11" t="s">
        <v>4</v>
      </c>
      <c r="F399" s="11" t="s">
        <v>5</v>
      </c>
      <c r="G399" s="11" t="s">
        <v>6</v>
      </c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</row>
    <row r="400" spans="1:19" ht="15.75" customHeight="1" x14ac:dyDescent="0.3">
      <c r="A400" s="54" t="s">
        <v>8</v>
      </c>
      <c r="B400" s="17" t="s">
        <v>63</v>
      </c>
      <c r="C400" s="13">
        <v>2049</v>
      </c>
      <c r="D400" s="11">
        <v>2027</v>
      </c>
      <c r="E400" s="11">
        <v>1977</v>
      </c>
      <c r="F400" s="11">
        <v>1921</v>
      </c>
      <c r="G400" s="11">
        <f t="shared" ref="G400:G405" si="42">F400</f>
        <v>1921</v>
      </c>
    </row>
    <row r="401" spans="1:7" x14ac:dyDescent="0.3">
      <c r="A401" s="54"/>
      <c r="B401" s="17" t="s">
        <v>64</v>
      </c>
      <c r="C401" s="23" t="s">
        <v>11</v>
      </c>
      <c r="D401" s="48">
        <v>0.08</v>
      </c>
      <c r="E401" s="48">
        <v>7.9000000000000001E-2</v>
      </c>
      <c r="F401" s="48">
        <v>7.6999999999999999E-2</v>
      </c>
      <c r="G401" s="11" t="s">
        <v>11</v>
      </c>
    </row>
    <row r="402" spans="1:7" x14ac:dyDescent="0.3">
      <c r="A402" s="54"/>
      <c r="B402" s="17" t="s">
        <v>65</v>
      </c>
      <c r="C402" s="11">
        <v>958</v>
      </c>
      <c r="D402" s="11">
        <v>940</v>
      </c>
      <c r="E402" s="11">
        <v>916</v>
      </c>
      <c r="F402" s="11">
        <v>895</v>
      </c>
      <c r="G402" s="11">
        <f t="shared" si="42"/>
        <v>895</v>
      </c>
    </row>
    <row r="403" spans="1:7" x14ac:dyDescent="0.3">
      <c r="A403" s="54"/>
      <c r="B403" s="17" t="s">
        <v>66</v>
      </c>
      <c r="C403" s="11">
        <v>262</v>
      </c>
      <c r="D403" s="11">
        <v>251</v>
      </c>
      <c r="E403" s="11">
        <v>248</v>
      </c>
      <c r="F403" s="11">
        <v>241</v>
      </c>
      <c r="G403" s="11">
        <f t="shared" si="42"/>
        <v>241</v>
      </c>
    </row>
    <row r="404" spans="1:7" x14ac:dyDescent="0.3">
      <c r="A404" s="54"/>
      <c r="B404" s="17" t="s">
        <v>44</v>
      </c>
      <c r="C404" s="11">
        <v>370</v>
      </c>
      <c r="D404" s="11">
        <v>364</v>
      </c>
      <c r="E404" s="11">
        <v>357</v>
      </c>
      <c r="F404" s="11">
        <v>337</v>
      </c>
      <c r="G404" s="11">
        <f t="shared" si="42"/>
        <v>337</v>
      </c>
    </row>
    <row r="405" spans="1:7" x14ac:dyDescent="0.3">
      <c r="A405" s="54"/>
      <c r="B405" s="17" t="s">
        <v>67</v>
      </c>
      <c r="C405" s="13">
        <v>164</v>
      </c>
      <c r="D405" s="11">
        <v>168</v>
      </c>
      <c r="E405" s="11">
        <v>162</v>
      </c>
      <c r="F405" s="11">
        <v>150</v>
      </c>
      <c r="G405" s="11">
        <f t="shared" si="42"/>
        <v>150</v>
      </c>
    </row>
    <row r="406" spans="1:7" ht="15.75" customHeight="1" x14ac:dyDescent="0.3">
      <c r="A406" s="54" t="s">
        <v>16</v>
      </c>
      <c r="B406" s="17" t="s">
        <v>35</v>
      </c>
      <c r="C406" s="11">
        <v>797</v>
      </c>
      <c r="D406" s="13">
        <v>222</v>
      </c>
      <c r="E406" s="13">
        <v>193</v>
      </c>
      <c r="F406" s="13">
        <v>175</v>
      </c>
      <c r="G406" s="13">
        <f t="shared" ref="G406:G416" si="43">SUM(D406:F406)</f>
        <v>590</v>
      </c>
    </row>
    <row r="407" spans="1:7" x14ac:dyDescent="0.3">
      <c r="A407" s="54"/>
      <c r="B407" s="17" t="s">
        <v>49</v>
      </c>
      <c r="C407" s="11">
        <v>739</v>
      </c>
      <c r="D407" s="13">
        <v>244</v>
      </c>
      <c r="E407" s="13">
        <v>243</v>
      </c>
      <c r="F407" s="13">
        <v>231</v>
      </c>
      <c r="G407" s="13">
        <f t="shared" si="43"/>
        <v>718</v>
      </c>
    </row>
    <row r="408" spans="1:7" x14ac:dyDescent="0.3">
      <c r="A408" s="54"/>
      <c r="B408" s="17" t="s">
        <v>45</v>
      </c>
      <c r="C408" s="11">
        <v>385</v>
      </c>
      <c r="D408" s="13">
        <v>151</v>
      </c>
      <c r="E408" s="13">
        <v>136</v>
      </c>
      <c r="F408" s="13">
        <v>118</v>
      </c>
      <c r="G408" s="13">
        <f t="shared" si="43"/>
        <v>405</v>
      </c>
    </row>
    <row r="409" spans="1:7" x14ac:dyDescent="0.3">
      <c r="A409" s="54"/>
      <c r="B409" s="17" t="s">
        <v>68</v>
      </c>
      <c r="C409" s="11">
        <v>289</v>
      </c>
      <c r="D409" s="13">
        <v>122</v>
      </c>
      <c r="E409" s="13">
        <v>117</v>
      </c>
      <c r="F409" s="13">
        <v>82</v>
      </c>
      <c r="G409" s="13">
        <f t="shared" si="43"/>
        <v>321</v>
      </c>
    </row>
    <row r="410" spans="1:7" x14ac:dyDescent="0.3">
      <c r="A410" s="54"/>
      <c r="B410" s="17" t="s">
        <v>69</v>
      </c>
      <c r="C410" s="11">
        <v>27</v>
      </c>
      <c r="D410" s="13">
        <v>3</v>
      </c>
      <c r="E410" s="13">
        <v>7</v>
      </c>
      <c r="F410" s="13">
        <v>4</v>
      </c>
      <c r="G410" s="13">
        <f t="shared" si="43"/>
        <v>14</v>
      </c>
    </row>
    <row r="411" spans="1:7" x14ac:dyDescent="0.3">
      <c r="A411" s="54"/>
      <c r="B411" s="17" t="s">
        <v>70</v>
      </c>
      <c r="C411" s="11">
        <v>0</v>
      </c>
      <c r="D411" s="13">
        <v>0</v>
      </c>
      <c r="E411" s="13">
        <v>3</v>
      </c>
      <c r="F411" s="13">
        <v>0</v>
      </c>
      <c r="G411" s="13">
        <f t="shared" si="43"/>
        <v>3</v>
      </c>
    </row>
    <row r="412" spans="1:7" x14ac:dyDescent="0.3">
      <c r="A412" s="54"/>
      <c r="B412" s="17" t="s">
        <v>58</v>
      </c>
      <c r="C412" s="11">
        <v>20</v>
      </c>
      <c r="D412" s="11">
        <v>6</v>
      </c>
      <c r="E412" s="11">
        <v>1</v>
      </c>
      <c r="F412" s="11">
        <v>18</v>
      </c>
      <c r="G412" s="11">
        <f t="shared" si="43"/>
        <v>25</v>
      </c>
    </row>
    <row r="413" spans="1:7" ht="28.2" x14ac:dyDescent="0.3">
      <c r="A413" s="54"/>
      <c r="B413" s="18" t="s">
        <v>59</v>
      </c>
      <c r="C413" s="11">
        <v>19</v>
      </c>
      <c r="D413" s="11">
        <v>17</v>
      </c>
      <c r="E413" s="11">
        <v>5</v>
      </c>
      <c r="F413" s="11">
        <v>11</v>
      </c>
      <c r="G413" s="11">
        <f t="shared" si="43"/>
        <v>33</v>
      </c>
    </row>
    <row r="414" spans="1:7" x14ac:dyDescent="0.3">
      <c r="A414" s="54"/>
      <c r="B414" s="17" t="s">
        <v>60</v>
      </c>
      <c r="C414" s="11">
        <v>62</v>
      </c>
      <c r="D414" s="11">
        <v>9</v>
      </c>
      <c r="E414" s="11">
        <v>16</v>
      </c>
      <c r="F414" s="11">
        <v>34</v>
      </c>
      <c r="G414" s="11">
        <f t="shared" si="43"/>
        <v>59</v>
      </c>
    </row>
    <row r="415" spans="1:7" x14ac:dyDescent="0.3">
      <c r="A415" s="54"/>
      <c r="B415" s="17" t="s">
        <v>61</v>
      </c>
      <c r="C415" s="11">
        <v>60</v>
      </c>
      <c r="D415" s="11">
        <v>25</v>
      </c>
      <c r="E415" s="11">
        <v>18</v>
      </c>
      <c r="F415" s="11">
        <v>17</v>
      </c>
      <c r="G415" s="11">
        <f t="shared" si="43"/>
        <v>60</v>
      </c>
    </row>
    <row r="416" spans="1:7" x14ac:dyDescent="0.3">
      <c r="A416" s="54"/>
      <c r="B416" s="17" t="s">
        <v>27</v>
      </c>
      <c r="C416" s="11">
        <v>0</v>
      </c>
      <c r="D416" s="11">
        <v>0</v>
      </c>
      <c r="E416" s="11">
        <v>0</v>
      </c>
      <c r="F416" s="11">
        <v>0</v>
      </c>
      <c r="G416" s="11">
        <f t="shared" si="43"/>
        <v>0</v>
      </c>
    </row>
    <row r="417" spans="1:7" x14ac:dyDescent="0.3">
      <c r="A417" s="4" t="s">
        <v>71</v>
      </c>
      <c r="B417" s="4"/>
      <c r="C417" s="5" t="s">
        <v>2</v>
      </c>
      <c r="D417" s="11" t="s">
        <v>3</v>
      </c>
      <c r="E417" s="11" t="s">
        <v>4</v>
      </c>
      <c r="F417" s="11" t="s">
        <v>5</v>
      </c>
      <c r="G417" s="11" t="s">
        <v>6</v>
      </c>
    </row>
    <row r="418" spans="1:7" x14ac:dyDescent="0.3">
      <c r="A418" s="54" t="s">
        <v>8</v>
      </c>
      <c r="B418" s="17" t="s">
        <v>63</v>
      </c>
      <c r="C418" s="13">
        <v>3164</v>
      </c>
      <c r="D418" s="11">
        <v>3117</v>
      </c>
      <c r="E418" s="11">
        <v>3036</v>
      </c>
      <c r="F418" s="11">
        <v>2911</v>
      </c>
      <c r="G418" s="11">
        <f t="shared" ref="G418:G423" si="44">F418</f>
        <v>2911</v>
      </c>
    </row>
    <row r="419" spans="1:7" x14ac:dyDescent="0.3">
      <c r="A419" s="54"/>
      <c r="B419" s="17" t="s">
        <v>64</v>
      </c>
      <c r="C419" s="23" t="s">
        <v>11</v>
      </c>
      <c r="D419" s="48">
        <v>0.104</v>
      </c>
      <c r="E419" s="48">
        <v>0.10199999999999999</v>
      </c>
      <c r="F419" s="48">
        <v>9.8000000000000004E-2</v>
      </c>
      <c r="G419" s="11" t="s">
        <v>11</v>
      </c>
    </row>
    <row r="420" spans="1:7" x14ac:dyDescent="0.3">
      <c r="A420" s="54"/>
      <c r="B420" s="17" t="s">
        <v>65</v>
      </c>
      <c r="C420" s="11">
        <v>1608</v>
      </c>
      <c r="D420" s="11">
        <v>1586</v>
      </c>
      <c r="E420" s="11">
        <v>1535</v>
      </c>
      <c r="F420" s="11">
        <v>1477</v>
      </c>
      <c r="G420" s="11">
        <f t="shared" si="44"/>
        <v>1477</v>
      </c>
    </row>
    <row r="421" spans="1:7" x14ac:dyDescent="0.3">
      <c r="A421" s="54"/>
      <c r="B421" s="17" t="s">
        <v>66</v>
      </c>
      <c r="C421" s="11">
        <v>377</v>
      </c>
      <c r="D421" s="11">
        <v>357</v>
      </c>
      <c r="E421" s="11">
        <v>350</v>
      </c>
      <c r="F421" s="11">
        <v>345</v>
      </c>
      <c r="G421" s="11">
        <f t="shared" si="44"/>
        <v>345</v>
      </c>
    </row>
    <row r="422" spans="1:7" x14ac:dyDescent="0.3">
      <c r="A422" s="54"/>
      <c r="B422" s="17" t="s">
        <v>44</v>
      </c>
      <c r="C422" s="11">
        <v>1014</v>
      </c>
      <c r="D422" s="11">
        <v>1007</v>
      </c>
      <c r="E422" s="11">
        <v>998</v>
      </c>
      <c r="F422" s="11">
        <v>912</v>
      </c>
      <c r="G422" s="11">
        <f t="shared" si="44"/>
        <v>912</v>
      </c>
    </row>
    <row r="423" spans="1:7" x14ac:dyDescent="0.3">
      <c r="A423" s="54"/>
      <c r="B423" s="17" t="s">
        <v>67</v>
      </c>
      <c r="C423" s="13">
        <v>565</v>
      </c>
      <c r="D423" s="11">
        <v>564</v>
      </c>
      <c r="E423" s="11">
        <v>535</v>
      </c>
      <c r="F423" s="11">
        <v>494</v>
      </c>
      <c r="G423" s="11">
        <f t="shared" si="44"/>
        <v>494</v>
      </c>
    </row>
    <row r="424" spans="1:7" x14ac:dyDescent="0.3">
      <c r="A424" s="54" t="s">
        <v>16</v>
      </c>
      <c r="B424" s="17" t="s">
        <v>35</v>
      </c>
      <c r="C424" s="11">
        <v>1175</v>
      </c>
      <c r="D424" s="13">
        <v>339</v>
      </c>
      <c r="E424" s="13">
        <v>313</v>
      </c>
      <c r="F424" s="13">
        <v>320</v>
      </c>
      <c r="G424" s="13">
        <f t="shared" ref="G424:G434" si="45">SUM(D424:F424)</f>
        <v>972</v>
      </c>
    </row>
    <row r="425" spans="1:7" x14ac:dyDescent="0.3">
      <c r="A425" s="54"/>
      <c r="B425" s="17" t="s">
        <v>49</v>
      </c>
      <c r="C425" s="11">
        <v>1219</v>
      </c>
      <c r="D425" s="13">
        <v>386</v>
      </c>
      <c r="E425" s="13">
        <v>394</v>
      </c>
      <c r="F425" s="13">
        <v>445</v>
      </c>
      <c r="G425" s="13">
        <f t="shared" si="45"/>
        <v>1225</v>
      </c>
    </row>
    <row r="426" spans="1:7" x14ac:dyDescent="0.3">
      <c r="A426" s="54"/>
      <c r="B426" s="17" t="s">
        <v>45</v>
      </c>
      <c r="C426" s="11">
        <v>650</v>
      </c>
      <c r="D426" s="13">
        <v>208</v>
      </c>
      <c r="E426" s="13">
        <v>224</v>
      </c>
      <c r="F426" s="13">
        <v>208</v>
      </c>
      <c r="G426" s="13">
        <f t="shared" si="45"/>
        <v>640</v>
      </c>
    </row>
    <row r="427" spans="1:7" x14ac:dyDescent="0.3">
      <c r="A427" s="54"/>
      <c r="B427" s="17" t="s">
        <v>68</v>
      </c>
      <c r="C427" s="11">
        <v>512</v>
      </c>
      <c r="D427" s="13">
        <v>159</v>
      </c>
      <c r="E427" s="13">
        <v>183</v>
      </c>
      <c r="F427" s="13">
        <v>154</v>
      </c>
      <c r="G427" s="13">
        <f t="shared" si="45"/>
        <v>496</v>
      </c>
    </row>
    <row r="428" spans="1:7" x14ac:dyDescent="0.3">
      <c r="A428" s="54"/>
      <c r="B428" s="17" t="s">
        <v>69</v>
      </c>
      <c r="C428" s="11">
        <v>57</v>
      </c>
      <c r="D428" s="13">
        <v>4</v>
      </c>
      <c r="E428" s="13">
        <v>12</v>
      </c>
      <c r="F428" s="13">
        <v>5</v>
      </c>
      <c r="G428" s="13">
        <f t="shared" si="45"/>
        <v>21</v>
      </c>
    </row>
    <row r="429" spans="1:7" x14ac:dyDescent="0.3">
      <c r="A429" s="54"/>
      <c r="B429" s="17" t="s">
        <v>70</v>
      </c>
      <c r="C429" s="11">
        <v>0</v>
      </c>
      <c r="D429" s="13">
        <v>0</v>
      </c>
      <c r="E429" s="13">
        <v>6</v>
      </c>
      <c r="F429" s="13">
        <v>1</v>
      </c>
      <c r="G429" s="13">
        <f t="shared" si="45"/>
        <v>7</v>
      </c>
    </row>
    <row r="430" spans="1:7" x14ac:dyDescent="0.3">
      <c r="A430" s="54"/>
      <c r="B430" s="17" t="s">
        <v>58</v>
      </c>
      <c r="C430" s="11">
        <v>25</v>
      </c>
      <c r="D430" s="11">
        <v>8</v>
      </c>
      <c r="E430" s="11">
        <v>2</v>
      </c>
      <c r="F430" s="11">
        <v>22</v>
      </c>
      <c r="G430" s="11">
        <f t="shared" si="45"/>
        <v>32</v>
      </c>
    </row>
    <row r="431" spans="1:7" ht="28.2" x14ac:dyDescent="0.3">
      <c r="A431" s="54"/>
      <c r="B431" s="18" t="s">
        <v>59</v>
      </c>
      <c r="C431" s="11">
        <v>20</v>
      </c>
      <c r="D431" s="11">
        <v>19</v>
      </c>
      <c r="E431" s="11">
        <v>14</v>
      </c>
      <c r="F431" s="11">
        <v>20</v>
      </c>
      <c r="G431" s="11">
        <f t="shared" si="45"/>
        <v>53</v>
      </c>
    </row>
    <row r="432" spans="1:7" x14ac:dyDescent="0.3">
      <c r="A432" s="54"/>
      <c r="B432" s="17" t="s">
        <v>60</v>
      </c>
      <c r="C432" s="11">
        <v>93</v>
      </c>
      <c r="D432" s="11">
        <v>7</v>
      </c>
      <c r="E432" s="11">
        <v>28</v>
      </c>
      <c r="F432" s="11">
        <v>56</v>
      </c>
      <c r="G432" s="11">
        <f t="shared" si="45"/>
        <v>91</v>
      </c>
    </row>
    <row r="433" spans="1:7" x14ac:dyDescent="0.3">
      <c r="A433" s="54"/>
      <c r="B433" s="17" t="s">
        <v>61</v>
      </c>
      <c r="C433" s="11">
        <v>86</v>
      </c>
      <c r="D433" s="11">
        <v>39</v>
      </c>
      <c r="E433" s="11">
        <v>31</v>
      </c>
      <c r="F433" s="11">
        <v>28</v>
      </c>
      <c r="G433" s="11">
        <f t="shared" si="45"/>
        <v>98</v>
      </c>
    </row>
    <row r="434" spans="1:7" x14ac:dyDescent="0.3">
      <c r="A434" s="54"/>
      <c r="B434" s="17" t="s">
        <v>27</v>
      </c>
      <c r="C434" s="11">
        <v>0</v>
      </c>
      <c r="D434" s="11">
        <v>0</v>
      </c>
      <c r="E434" s="11">
        <v>0</v>
      </c>
      <c r="F434" s="11">
        <v>0</v>
      </c>
      <c r="G434" s="11">
        <f t="shared" si="45"/>
        <v>0</v>
      </c>
    </row>
    <row r="435" spans="1:7" x14ac:dyDescent="0.3">
      <c r="A435" s="25"/>
      <c r="B435" s="25"/>
      <c r="C435" s="25"/>
    </row>
    <row r="436" spans="1:7" x14ac:dyDescent="0.3">
      <c r="A436" s="26"/>
      <c r="B436" s="26"/>
      <c r="C436" s="26"/>
    </row>
    <row r="437" spans="1:7" x14ac:dyDescent="0.3">
      <c r="A437" s="26"/>
      <c r="B437" s="26"/>
      <c r="C437" s="26"/>
    </row>
    <row r="438" spans="1:7" x14ac:dyDescent="0.3">
      <c r="A438" s="26"/>
      <c r="B438" s="26"/>
      <c r="C438" s="26"/>
    </row>
    <row r="439" spans="1:7" x14ac:dyDescent="0.3">
      <c r="A439" s="26"/>
      <c r="B439" s="26"/>
      <c r="C439" s="26"/>
    </row>
    <row r="440" spans="1:7" x14ac:dyDescent="0.3">
      <c r="A440" s="26"/>
      <c r="B440" s="26"/>
      <c r="C440" s="26"/>
    </row>
    <row r="441" spans="1:7" x14ac:dyDescent="0.3">
      <c r="A441" s="26"/>
      <c r="B441" s="26"/>
      <c r="C441" s="26"/>
    </row>
    <row r="442" spans="1:7" x14ac:dyDescent="0.3">
      <c r="A442" s="26"/>
      <c r="B442" s="26"/>
      <c r="C442" s="26"/>
    </row>
    <row r="443" spans="1:7" x14ac:dyDescent="0.3">
      <c r="A443" s="26"/>
      <c r="B443" s="26"/>
      <c r="C443" s="26"/>
    </row>
    <row r="444" spans="1:7" x14ac:dyDescent="0.3">
      <c r="A444" s="26"/>
      <c r="B444" s="26"/>
      <c r="C444" s="26"/>
    </row>
    <row r="445" spans="1:7" x14ac:dyDescent="0.3">
      <c r="A445" s="26"/>
      <c r="B445" s="26"/>
      <c r="C445" s="26"/>
    </row>
    <row r="446" spans="1:7" x14ac:dyDescent="0.3">
      <c r="A446" s="26"/>
      <c r="B446" s="26"/>
      <c r="C446" s="26"/>
    </row>
    <row r="447" spans="1:7" x14ac:dyDescent="0.3">
      <c r="A447" s="26"/>
      <c r="B447" s="26"/>
      <c r="C447" s="26"/>
    </row>
    <row r="448" spans="1:7" x14ac:dyDescent="0.3">
      <c r="A448" s="26"/>
      <c r="B448" s="26"/>
      <c r="C448" s="26"/>
    </row>
    <row r="449" spans="1:3" x14ac:dyDescent="0.3">
      <c r="A449" s="26"/>
      <c r="B449" s="26"/>
      <c r="C449" s="26"/>
    </row>
    <row r="450" spans="1:3" x14ac:dyDescent="0.3">
      <c r="A450" s="26"/>
      <c r="B450" s="26"/>
      <c r="C450" s="26"/>
    </row>
    <row r="451" spans="1:3" x14ac:dyDescent="0.3">
      <c r="A451" s="26"/>
      <c r="B451" s="26"/>
      <c r="C451" s="26"/>
    </row>
    <row r="452" spans="1:3" x14ac:dyDescent="0.3">
      <c r="A452" s="26"/>
      <c r="B452" s="26"/>
      <c r="C452" s="26"/>
    </row>
    <row r="453" spans="1:3" x14ac:dyDescent="0.3">
      <c r="A453" s="26"/>
      <c r="B453" s="26"/>
      <c r="C453" s="26"/>
    </row>
    <row r="454" spans="1:3" x14ac:dyDescent="0.3">
      <c r="A454" s="26"/>
      <c r="B454" s="26"/>
      <c r="C454" s="26"/>
    </row>
    <row r="455" spans="1:3" x14ac:dyDescent="0.3">
      <c r="A455" s="26"/>
      <c r="B455" s="26"/>
      <c r="C455" s="26"/>
    </row>
    <row r="456" spans="1:3" x14ac:dyDescent="0.3">
      <c r="A456" s="26"/>
      <c r="B456" s="26"/>
      <c r="C456" s="26"/>
    </row>
    <row r="457" spans="1:3" x14ac:dyDescent="0.3">
      <c r="A457" s="26"/>
      <c r="B457" s="26"/>
      <c r="C457" s="26"/>
    </row>
    <row r="458" spans="1:3" x14ac:dyDescent="0.3">
      <c r="A458" s="26"/>
      <c r="B458" s="26"/>
      <c r="C458" s="26"/>
    </row>
    <row r="459" spans="1:3" x14ac:dyDescent="0.3">
      <c r="A459" s="26"/>
      <c r="B459" s="26"/>
      <c r="C459" s="26"/>
    </row>
    <row r="460" spans="1:3" x14ac:dyDescent="0.3">
      <c r="A460" s="26"/>
      <c r="B460" s="26"/>
      <c r="C460" s="26"/>
    </row>
    <row r="461" spans="1:3" x14ac:dyDescent="0.3">
      <c r="A461" s="26"/>
      <c r="B461" s="26"/>
      <c r="C461" s="26"/>
    </row>
    <row r="462" spans="1:3" x14ac:dyDescent="0.3">
      <c r="A462" s="26"/>
      <c r="B462" s="26"/>
      <c r="C462" s="26"/>
    </row>
    <row r="463" spans="1:3" x14ac:dyDescent="0.3">
      <c r="A463" s="26"/>
      <c r="B463" s="26"/>
      <c r="C463" s="26"/>
    </row>
    <row r="464" spans="1:3" x14ac:dyDescent="0.3">
      <c r="A464" s="26"/>
      <c r="B464" s="26"/>
      <c r="C464" s="26"/>
    </row>
    <row r="465" spans="1:3" x14ac:dyDescent="0.3">
      <c r="A465" s="26"/>
      <c r="B465" s="26"/>
      <c r="C465" s="26"/>
    </row>
    <row r="466" spans="1:3" x14ac:dyDescent="0.3">
      <c r="A466" s="26"/>
      <c r="B466" s="26"/>
      <c r="C466" s="26"/>
    </row>
    <row r="467" spans="1:3" x14ac:dyDescent="0.3">
      <c r="A467" s="26"/>
      <c r="B467" s="26"/>
      <c r="C467" s="26"/>
    </row>
    <row r="468" spans="1:3" x14ac:dyDescent="0.3">
      <c r="A468" s="26"/>
      <c r="B468" s="26"/>
      <c r="C468" s="26"/>
    </row>
    <row r="469" spans="1:3" x14ac:dyDescent="0.3">
      <c r="A469" s="26"/>
      <c r="B469" s="26"/>
      <c r="C469" s="26"/>
    </row>
    <row r="470" spans="1:3" x14ac:dyDescent="0.3">
      <c r="A470" s="26"/>
      <c r="B470" s="26"/>
      <c r="C470" s="26"/>
    </row>
    <row r="471" spans="1:3" x14ac:dyDescent="0.3">
      <c r="A471" s="26"/>
      <c r="B471" s="26"/>
      <c r="C471" s="26"/>
    </row>
    <row r="472" spans="1:3" x14ac:dyDescent="0.3">
      <c r="A472" s="26"/>
      <c r="B472" s="26"/>
      <c r="C472" s="26"/>
    </row>
    <row r="473" spans="1:3" x14ac:dyDescent="0.3">
      <c r="A473" s="26"/>
      <c r="B473" s="26"/>
      <c r="C473" s="26"/>
    </row>
    <row r="474" spans="1:3" x14ac:dyDescent="0.3">
      <c r="A474" s="26"/>
      <c r="B474" s="26"/>
      <c r="C474" s="26"/>
    </row>
    <row r="475" spans="1:3" x14ac:dyDescent="0.3">
      <c r="A475" s="26"/>
      <c r="B475" s="26"/>
      <c r="C475" s="26"/>
    </row>
    <row r="476" spans="1:3" x14ac:dyDescent="0.3">
      <c r="A476" s="26"/>
      <c r="B476" s="26"/>
      <c r="C476" s="26"/>
    </row>
    <row r="477" spans="1:3" x14ac:dyDescent="0.3">
      <c r="A477" s="26"/>
      <c r="B477" s="26"/>
      <c r="C477" s="26"/>
    </row>
    <row r="478" spans="1:3" x14ac:dyDescent="0.3">
      <c r="A478" s="26"/>
      <c r="B478" s="26"/>
      <c r="C478" s="26"/>
    </row>
    <row r="479" spans="1:3" x14ac:dyDescent="0.3">
      <c r="A479" s="26"/>
      <c r="B479" s="26"/>
      <c r="C479" s="26"/>
    </row>
    <row r="480" spans="1:3" x14ac:dyDescent="0.3">
      <c r="A480" s="26"/>
      <c r="B480" s="26"/>
      <c r="C480" s="26"/>
    </row>
    <row r="481" spans="1:3" x14ac:dyDescent="0.3">
      <c r="A481" s="26"/>
      <c r="B481" s="26"/>
      <c r="C481" s="26"/>
    </row>
    <row r="482" spans="1:3" x14ac:dyDescent="0.3">
      <c r="A482" s="26"/>
      <c r="B482" s="26"/>
      <c r="C482" s="26"/>
    </row>
    <row r="483" spans="1:3" x14ac:dyDescent="0.3">
      <c r="A483" s="26"/>
      <c r="B483" s="26"/>
      <c r="C483" s="26"/>
    </row>
    <row r="484" spans="1:3" x14ac:dyDescent="0.3">
      <c r="A484" s="26"/>
      <c r="B484" s="26"/>
      <c r="C484" s="26"/>
    </row>
    <row r="485" spans="1:3" x14ac:dyDescent="0.3">
      <c r="A485" s="26"/>
      <c r="B485" s="26"/>
      <c r="C485" s="26"/>
    </row>
    <row r="486" spans="1:3" x14ac:dyDescent="0.3">
      <c r="A486" s="26"/>
      <c r="B486" s="26"/>
      <c r="C486" s="26"/>
    </row>
    <row r="487" spans="1:3" x14ac:dyDescent="0.3">
      <c r="A487" s="26"/>
      <c r="B487" s="26"/>
      <c r="C487" s="26"/>
    </row>
    <row r="488" spans="1:3" x14ac:dyDescent="0.3">
      <c r="A488" s="26"/>
      <c r="B488" s="26"/>
      <c r="C488" s="26"/>
    </row>
    <row r="489" spans="1:3" x14ac:dyDescent="0.3">
      <c r="A489" s="26"/>
      <c r="B489" s="26"/>
      <c r="C489" s="26"/>
    </row>
    <row r="490" spans="1:3" x14ac:dyDescent="0.3">
      <c r="A490" s="26"/>
      <c r="B490" s="26"/>
      <c r="C490" s="26"/>
    </row>
  </sheetData>
  <mergeCells count="62">
    <mergeCell ref="A418:A423"/>
    <mergeCell ref="A424:A434"/>
    <mergeCell ref="A381:B381"/>
    <mergeCell ref="A382:A387"/>
    <mergeCell ref="A388:A398"/>
    <mergeCell ref="A400:A405"/>
    <mergeCell ref="A406:A416"/>
    <mergeCell ref="A345:B345"/>
    <mergeCell ref="A346:A351"/>
    <mergeCell ref="A352:A362"/>
    <mergeCell ref="A364:A369"/>
    <mergeCell ref="A370:A380"/>
    <mergeCell ref="A310:A315"/>
    <mergeCell ref="A316:A326"/>
    <mergeCell ref="A327:B327"/>
    <mergeCell ref="A328:A333"/>
    <mergeCell ref="A334:A344"/>
    <mergeCell ref="A274:A279"/>
    <mergeCell ref="A280:A290"/>
    <mergeCell ref="A291:B291"/>
    <mergeCell ref="A292:A297"/>
    <mergeCell ref="A298:A308"/>
    <mergeCell ref="A238:A243"/>
    <mergeCell ref="A244:A254"/>
    <mergeCell ref="A256:A261"/>
    <mergeCell ref="A262:A272"/>
    <mergeCell ref="A273:B273"/>
    <mergeCell ref="A208:A218"/>
    <mergeCell ref="A219:B219"/>
    <mergeCell ref="A220:A225"/>
    <mergeCell ref="A226:A236"/>
    <mergeCell ref="A237:B237"/>
    <mergeCell ref="A166:A171"/>
    <mergeCell ref="A172:A182"/>
    <mergeCell ref="A184:A189"/>
    <mergeCell ref="A190:A200"/>
    <mergeCell ref="A202:A207"/>
    <mergeCell ref="A136:A146"/>
    <mergeCell ref="A147:B147"/>
    <mergeCell ref="A148:A153"/>
    <mergeCell ref="A154:A164"/>
    <mergeCell ref="A165:B165"/>
    <mergeCell ref="A100:A110"/>
    <mergeCell ref="A112:A117"/>
    <mergeCell ref="A118:A128"/>
    <mergeCell ref="A129:B129"/>
    <mergeCell ref="A130:A135"/>
    <mergeCell ref="A64:A74"/>
    <mergeCell ref="A76:A81"/>
    <mergeCell ref="A82:A92"/>
    <mergeCell ref="A93:B93"/>
    <mergeCell ref="A94:A99"/>
    <mergeCell ref="A28:A38"/>
    <mergeCell ref="A39:B39"/>
    <mergeCell ref="A40:A45"/>
    <mergeCell ref="A46:A56"/>
    <mergeCell ref="A58:A63"/>
    <mergeCell ref="A1:G1"/>
    <mergeCell ref="A2:B2"/>
    <mergeCell ref="A4:A9"/>
    <mergeCell ref="A10:A20"/>
    <mergeCell ref="A22:A27"/>
  </mergeCells>
  <pageMargins left="0.70833333333333304" right="0.70833333333333304" top="0.74791666666666701" bottom="0.74861111111111101" header="0.511811023622047" footer="0.31527777777777799"/>
  <pageSetup paperSize="9" scale="42" firstPageNumber="57" orientation="portrait" useFirstPageNumber="1" horizontalDpi="300" verticalDpi="300" r:id="rId1"/>
  <headerFooter>
    <oddFooter>&amp;C&amp;P</oddFooter>
  </headerFooter>
  <rowBreaks count="4" manualBreakCount="4">
    <brk id="110" max="6" man="1"/>
    <brk id="182" max="16383" man="1"/>
    <brk id="290" max="16383" man="1"/>
    <brk id="3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view="pageBreakPreview" topLeftCell="A7" zoomScaleNormal="100" workbookViewId="0">
      <selection activeCell="L28" sqref="L28"/>
    </sheetView>
  </sheetViews>
  <sheetFormatPr defaultColWidth="8.44140625" defaultRowHeight="14.4" x14ac:dyDescent="0.3"/>
  <cols>
    <col min="1" max="1" width="23.6640625" customWidth="1"/>
    <col min="2" max="2" width="9.44140625" customWidth="1"/>
    <col min="3" max="3" width="9.6640625" customWidth="1"/>
    <col min="4" max="5" width="9.44140625" customWidth="1"/>
    <col min="6" max="7" width="9.33203125" customWidth="1"/>
    <col min="8" max="8" width="10.5546875" customWidth="1"/>
    <col min="9" max="9" width="10.44140625" customWidth="1"/>
    <col min="10" max="10" width="11.109375" customWidth="1"/>
    <col min="11" max="11" width="11" customWidth="1"/>
    <col min="12" max="12" width="13.88671875" customWidth="1"/>
  </cols>
  <sheetData>
    <row r="1" spans="1:13" ht="33.75" customHeight="1" x14ac:dyDescent="0.3">
      <c r="A1" s="56" t="s">
        <v>72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3" ht="15.6" x14ac:dyDescent="0.3">
      <c r="A2" s="57"/>
      <c r="B2" s="27" t="s">
        <v>73</v>
      </c>
      <c r="C2" s="27"/>
      <c r="D2" s="27"/>
      <c r="E2" s="27"/>
      <c r="F2" s="27"/>
      <c r="G2" s="27"/>
      <c r="H2" s="27" t="s">
        <v>74</v>
      </c>
      <c r="I2" s="27"/>
      <c r="J2" s="27"/>
      <c r="K2" s="27"/>
      <c r="L2" s="27"/>
    </row>
    <row r="3" spans="1:13" ht="80.25" customHeight="1" x14ac:dyDescent="0.3">
      <c r="A3" s="57"/>
      <c r="B3" s="28" t="s">
        <v>75</v>
      </c>
      <c r="C3" s="28" t="s">
        <v>76</v>
      </c>
      <c r="D3" s="28" t="s">
        <v>77</v>
      </c>
      <c r="E3" s="28" t="s">
        <v>78</v>
      </c>
      <c r="F3" s="28" t="s">
        <v>79</v>
      </c>
      <c r="G3" s="28" t="s">
        <v>80</v>
      </c>
      <c r="H3" s="28" t="s">
        <v>81</v>
      </c>
      <c r="I3" s="28" t="s">
        <v>82</v>
      </c>
      <c r="J3" s="28" t="s">
        <v>83</v>
      </c>
      <c r="K3" s="28" t="s">
        <v>84</v>
      </c>
      <c r="L3" s="28" t="s">
        <v>85</v>
      </c>
    </row>
    <row r="4" spans="1:13" ht="15.6" x14ac:dyDescent="0.3">
      <c r="A4" s="27" t="s">
        <v>86</v>
      </c>
      <c r="B4" s="29">
        <v>160</v>
      </c>
      <c r="C4" s="29">
        <v>348</v>
      </c>
      <c r="D4" s="29">
        <v>510</v>
      </c>
      <c r="E4" s="29">
        <v>378</v>
      </c>
      <c r="F4" s="29">
        <v>135</v>
      </c>
      <c r="G4" s="29">
        <v>110</v>
      </c>
      <c r="H4" s="29">
        <v>320</v>
      </c>
      <c r="I4" s="29">
        <v>368</v>
      </c>
      <c r="J4" s="29">
        <v>260</v>
      </c>
      <c r="K4" s="29">
        <v>371</v>
      </c>
      <c r="L4" s="29">
        <v>322</v>
      </c>
    </row>
    <row r="5" spans="1:13" ht="15.6" x14ac:dyDescent="0.3">
      <c r="A5" s="27" t="s">
        <v>87</v>
      </c>
      <c r="B5" s="29">
        <v>461</v>
      </c>
      <c r="C5" s="29">
        <v>895</v>
      </c>
      <c r="D5" s="29">
        <v>822</v>
      </c>
      <c r="E5" s="29">
        <v>643</v>
      </c>
      <c r="F5" s="29">
        <v>287</v>
      </c>
      <c r="G5" s="29">
        <v>199</v>
      </c>
      <c r="H5" s="29">
        <v>465</v>
      </c>
      <c r="I5" s="29">
        <v>816</v>
      </c>
      <c r="J5" s="29">
        <v>412</v>
      </c>
      <c r="K5" s="29">
        <v>855</v>
      </c>
      <c r="L5" s="29">
        <v>759</v>
      </c>
    </row>
    <row r="6" spans="1:13" ht="15.6" x14ac:dyDescent="0.3">
      <c r="A6" s="27" t="s">
        <v>88</v>
      </c>
      <c r="B6" s="29">
        <v>367</v>
      </c>
      <c r="C6" s="29">
        <v>534</v>
      </c>
      <c r="D6" s="29">
        <v>436</v>
      </c>
      <c r="E6" s="29">
        <v>294</v>
      </c>
      <c r="F6" s="29">
        <v>145</v>
      </c>
      <c r="G6" s="29">
        <v>130</v>
      </c>
      <c r="H6" s="29">
        <v>342</v>
      </c>
      <c r="I6" s="29">
        <v>562</v>
      </c>
      <c r="J6" s="29">
        <v>247</v>
      </c>
      <c r="K6" s="29">
        <v>427</v>
      </c>
      <c r="L6" s="29">
        <v>328</v>
      </c>
      <c r="M6" s="30"/>
    </row>
    <row r="7" spans="1:13" ht="15.6" x14ac:dyDescent="0.3">
      <c r="A7" s="27" t="s">
        <v>89</v>
      </c>
      <c r="B7" s="29">
        <v>158</v>
      </c>
      <c r="C7" s="29">
        <v>389</v>
      </c>
      <c r="D7" s="29">
        <v>456</v>
      </c>
      <c r="E7" s="29">
        <v>399</v>
      </c>
      <c r="F7" s="29">
        <v>159</v>
      </c>
      <c r="G7" s="29">
        <v>88</v>
      </c>
      <c r="H7" s="29">
        <v>339</v>
      </c>
      <c r="I7" s="29">
        <v>438</v>
      </c>
      <c r="J7" s="29">
        <v>283</v>
      </c>
      <c r="K7" s="29">
        <v>263</v>
      </c>
      <c r="L7" s="29">
        <v>326</v>
      </c>
    </row>
    <row r="8" spans="1:13" ht="15.6" x14ac:dyDescent="0.3">
      <c r="A8" s="27" t="s">
        <v>90</v>
      </c>
      <c r="B8" s="29">
        <v>319</v>
      </c>
      <c r="C8" s="29">
        <v>581</v>
      </c>
      <c r="D8" s="29">
        <v>555</v>
      </c>
      <c r="E8" s="29">
        <v>447</v>
      </c>
      <c r="F8" s="29">
        <v>219</v>
      </c>
      <c r="G8" s="29">
        <v>119</v>
      </c>
      <c r="H8" s="29">
        <v>267</v>
      </c>
      <c r="I8" s="29">
        <v>604</v>
      </c>
      <c r="J8" s="29">
        <v>271</v>
      </c>
      <c r="K8" s="29">
        <v>514</v>
      </c>
      <c r="L8" s="29">
        <v>584</v>
      </c>
    </row>
    <row r="9" spans="1:13" ht="15.6" x14ac:dyDescent="0.3">
      <c r="A9" s="27" t="s">
        <v>91</v>
      </c>
      <c r="B9" s="29">
        <v>396</v>
      </c>
      <c r="C9" s="31">
        <v>681</v>
      </c>
      <c r="D9" s="29">
        <v>672</v>
      </c>
      <c r="E9" s="29">
        <v>507</v>
      </c>
      <c r="F9" s="29">
        <v>217</v>
      </c>
      <c r="G9" s="29">
        <v>142</v>
      </c>
      <c r="H9" s="29">
        <v>244</v>
      </c>
      <c r="I9" s="29">
        <v>664</v>
      </c>
      <c r="J9" s="29">
        <v>403</v>
      </c>
      <c r="K9" s="29">
        <v>649</v>
      </c>
      <c r="L9" s="29">
        <v>655</v>
      </c>
    </row>
    <row r="10" spans="1:13" ht="15.6" x14ac:dyDescent="0.3">
      <c r="A10" s="27" t="s">
        <v>92</v>
      </c>
      <c r="B10" s="29">
        <v>324</v>
      </c>
      <c r="C10" s="29">
        <v>543</v>
      </c>
      <c r="D10" s="29">
        <v>395</v>
      </c>
      <c r="E10" s="29">
        <v>277</v>
      </c>
      <c r="F10" s="29">
        <v>131</v>
      </c>
      <c r="G10" s="29">
        <v>79</v>
      </c>
      <c r="H10" s="29">
        <v>241</v>
      </c>
      <c r="I10" s="29">
        <v>545</v>
      </c>
      <c r="J10" s="29">
        <v>231</v>
      </c>
      <c r="K10" s="29">
        <v>361</v>
      </c>
      <c r="L10" s="29">
        <v>371</v>
      </c>
    </row>
    <row r="11" spans="1:13" ht="15.6" x14ac:dyDescent="0.3">
      <c r="A11" s="27" t="s">
        <v>93</v>
      </c>
      <c r="B11" s="29">
        <v>470</v>
      </c>
      <c r="C11" s="29">
        <v>701</v>
      </c>
      <c r="D11" s="29">
        <v>621</v>
      </c>
      <c r="E11" s="29">
        <v>506</v>
      </c>
      <c r="F11" s="29">
        <v>227</v>
      </c>
      <c r="G11" s="29">
        <v>134</v>
      </c>
      <c r="H11" s="29">
        <v>255</v>
      </c>
      <c r="I11" s="29">
        <v>822</v>
      </c>
      <c r="J11" s="29">
        <v>315</v>
      </c>
      <c r="K11" s="29">
        <v>558</v>
      </c>
      <c r="L11" s="29">
        <v>709</v>
      </c>
    </row>
    <row r="12" spans="1:13" ht="15.6" x14ac:dyDescent="0.3">
      <c r="A12" s="27" t="s">
        <v>94</v>
      </c>
      <c r="B12" s="29">
        <v>605</v>
      </c>
      <c r="C12" s="29">
        <v>887</v>
      </c>
      <c r="D12" s="29">
        <v>795</v>
      </c>
      <c r="E12" s="29">
        <v>535</v>
      </c>
      <c r="F12" s="29">
        <v>231</v>
      </c>
      <c r="G12" s="29">
        <v>131</v>
      </c>
      <c r="H12" s="29">
        <v>394</v>
      </c>
      <c r="I12" s="29">
        <v>781</v>
      </c>
      <c r="J12" s="29">
        <v>488</v>
      </c>
      <c r="K12" s="29">
        <v>686</v>
      </c>
      <c r="L12" s="29">
        <v>835</v>
      </c>
    </row>
    <row r="13" spans="1:13" ht="18.600000000000001" x14ac:dyDescent="0.45">
      <c r="A13" s="27" t="s">
        <v>95</v>
      </c>
      <c r="B13" s="29">
        <v>503</v>
      </c>
      <c r="C13" s="29">
        <v>843</v>
      </c>
      <c r="D13" s="29">
        <v>842</v>
      </c>
      <c r="E13" s="29">
        <v>607</v>
      </c>
      <c r="F13" s="29">
        <v>293</v>
      </c>
      <c r="G13" s="29">
        <v>165</v>
      </c>
      <c r="H13" s="29">
        <v>428</v>
      </c>
      <c r="I13" s="29">
        <v>812</v>
      </c>
      <c r="J13" s="29">
        <v>399</v>
      </c>
      <c r="K13" s="29">
        <v>939</v>
      </c>
      <c r="L13" s="29">
        <v>675</v>
      </c>
      <c r="M13" s="32"/>
    </row>
    <row r="14" spans="1:13" ht="15.6" x14ac:dyDescent="0.3">
      <c r="A14" s="27" t="s">
        <v>96</v>
      </c>
      <c r="B14" s="29">
        <v>687</v>
      </c>
      <c r="C14" s="29">
        <v>1764</v>
      </c>
      <c r="D14" s="29">
        <v>2075</v>
      </c>
      <c r="E14" s="29">
        <v>1679</v>
      </c>
      <c r="F14" s="29">
        <v>725</v>
      </c>
      <c r="G14" s="29">
        <v>507</v>
      </c>
      <c r="H14" s="29">
        <v>1970</v>
      </c>
      <c r="I14" s="29">
        <v>1494</v>
      </c>
      <c r="J14" s="29">
        <v>1067</v>
      </c>
      <c r="K14" s="29">
        <v>997</v>
      </c>
      <c r="L14" s="29">
        <v>1909</v>
      </c>
    </row>
    <row r="15" spans="1:13" ht="15.6" x14ac:dyDescent="0.3">
      <c r="A15" s="27" t="s">
        <v>97</v>
      </c>
      <c r="B15" s="29">
        <v>428</v>
      </c>
      <c r="C15" s="29">
        <v>705</v>
      </c>
      <c r="D15" s="29">
        <v>642</v>
      </c>
      <c r="E15" s="29">
        <v>398</v>
      </c>
      <c r="F15" s="29">
        <v>179</v>
      </c>
      <c r="G15" s="29">
        <v>129</v>
      </c>
      <c r="H15" s="29">
        <v>410</v>
      </c>
      <c r="I15" s="29">
        <v>675</v>
      </c>
      <c r="J15" s="29">
        <v>356</v>
      </c>
      <c r="K15" s="29">
        <v>504</v>
      </c>
      <c r="L15" s="29">
        <v>536</v>
      </c>
    </row>
    <row r="16" spans="1:13" ht="15.6" x14ac:dyDescent="0.3">
      <c r="A16" s="27" t="s">
        <v>98</v>
      </c>
      <c r="B16" s="29">
        <v>197</v>
      </c>
      <c r="C16" s="29">
        <v>326</v>
      </c>
      <c r="D16" s="29">
        <v>272</v>
      </c>
      <c r="E16" s="29">
        <v>200</v>
      </c>
      <c r="F16" s="29">
        <v>73</v>
      </c>
      <c r="G16" s="29">
        <v>52</v>
      </c>
      <c r="H16" s="29">
        <v>168</v>
      </c>
      <c r="I16" s="29">
        <v>284</v>
      </c>
      <c r="J16" s="29">
        <v>165</v>
      </c>
      <c r="K16" s="29">
        <v>218</v>
      </c>
      <c r="L16" s="29">
        <v>285</v>
      </c>
    </row>
    <row r="17" spans="1:13" ht="15.6" x14ac:dyDescent="0.3">
      <c r="A17" s="27" t="s">
        <v>99</v>
      </c>
      <c r="B17" s="29">
        <v>307</v>
      </c>
      <c r="C17" s="29">
        <v>376</v>
      </c>
      <c r="D17" s="29">
        <v>359</v>
      </c>
      <c r="E17" s="29">
        <v>232</v>
      </c>
      <c r="F17" s="29">
        <v>111</v>
      </c>
      <c r="G17" s="29">
        <v>69</v>
      </c>
      <c r="H17" s="29">
        <v>212</v>
      </c>
      <c r="I17" s="29">
        <v>349</v>
      </c>
      <c r="J17" s="29">
        <v>238</v>
      </c>
      <c r="K17" s="29">
        <v>363</v>
      </c>
      <c r="L17" s="29">
        <v>292</v>
      </c>
    </row>
    <row r="18" spans="1:13" ht="15.6" x14ac:dyDescent="0.3">
      <c r="A18" s="27" t="s">
        <v>100</v>
      </c>
      <c r="B18" s="29">
        <v>285</v>
      </c>
      <c r="C18" s="29">
        <v>512</v>
      </c>
      <c r="D18" s="29">
        <v>469</v>
      </c>
      <c r="E18" s="29">
        <v>352</v>
      </c>
      <c r="F18" s="29">
        <v>141</v>
      </c>
      <c r="G18" s="29">
        <v>89</v>
      </c>
      <c r="H18" s="29">
        <v>205</v>
      </c>
      <c r="I18" s="29">
        <v>513</v>
      </c>
      <c r="J18" s="29">
        <v>222</v>
      </c>
      <c r="K18" s="29">
        <v>441</v>
      </c>
      <c r="L18" s="29">
        <v>467</v>
      </c>
    </row>
    <row r="19" spans="1:13" ht="15.6" x14ac:dyDescent="0.3">
      <c r="A19" s="27" t="s">
        <v>101</v>
      </c>
      <c r="B19" s="29">
        <v>137</v>
      </c>
      <c r="C19" s="29">
        <v>235</v>
      </c>
      <c r="D19" s="29">
        <v>226</v>
      </c>
      <c r="E19" s="29">
        <v>183</v>
      </c>
      <c r="F19" s="29">
        <v>81</v>
      </c>
      <c r="G19" s="29">
        <v>52</v>
      </c>
      <c r="H19" s="29">
        <v>97</v>
      </c>
      <c r="I19" s="29">
        <v>280</v>
      </c>
      <c r="J19" s="29">
        <v>95</v>
      </c>
      <c r="K19" s="29">
        <v>170</v>
      </c>
      <c r="L19" s="29">
        <v>272</v>
      </c>
    </row>
    <row r="20" spans="1:13" ht="15.6" x14ac:dyDescent="0.3">
      <c r="A20" s="27" t="s">
        <v>102</v>
      </c>
      <c r="B20" s="29">
        <v>279</v>
      </c>
      <c r="C20" s="29">
        <v>518</v>
      </c>
      <c r="D20" s="29">
        <v>466</v>
      </c>
      <c r="E20" s="29">
        <v>441</v>
      </c>
      <c r="F20" s="29">
        <v>216</v>
      </c>
      <c r="G20" s="29">
        <v>110</v>
      </c>
      <c r="H20" s="29">
        <v>367</v>
      </c>
      <c r="I20" s="29">
        <v>515</v>
      </c>
      <c r="J20" s="29">
        <v>286</v>
      </c>
      <c r="K20" s="29">
        <v>410</v>
      </c>
      <c r="L20" s="29">
        <v>452</v>
      </c>
    </row>
    <row r="21" spans="1:13" ht="15.6" x14ac:dyDescent="0.3">
      <c r="A21" s="27" t="s">
        <v>103</v>
      </c>
      <c r="B21" s="29">
        <v>257</v>
      </c>
      <c r="C21" s="29">
        <v>377</v>
      </c>
      <c r="D21" s="29">
        <v>338</v>
      </c>
      <c r="E21" s="29">
        <v>272</v>
      </c>
      <c r="F21" s="29">
        <v>116</v>
      </c>
      <c r="G21" s="29">
        <v>71</v>
      </c>
      <c r="H21" s="29">
        <v>145</v>
      </c>
      <c r="I21" s="29">
        <v>278</v>
      </c>
      <c r="J21" s="29">
        <v>208</v>
      </c>
      <c r="K21" s="29">
        <v>376</v>
      </c>
      <c r="L21" s="29">
        <v>424</v>
      </c>
    </row>
    <row r="22" spans="1:13" ht="15.6" x14ac:dyDescent="0.3">
      <c r="A22" s="27" t="s">
        <v>104</v>
      </c>
      <c r="B22" s="29">
        <v>162</v>
      </c>
      <c r="C22" s="29">
        <v>268</v>
      </c>
      <c r="D22" s="29">
        <v>257</v>
      </c>
      <c r="E22" s="29">
        <v>198</v>
      </c>
      <c r="F22" s="29">
        <v>105</v>
      </c>
      <c r="G22" s="29">
        <v>54</v>
      </c>
      <c r="H22" s="29">
        <v>159</v>
      </c>
      <c r="I22" s="29">
        <v>296</v>
      </c>
      <c r="J22" s="29">
        <v>122</v>
      </c>
      <c r="K22" s="29">
        <v>283</v>
      </c>
      <c r="L22" s="29">
        <v>184</v>
      </c>
    </row>
    <row r="23" spans="1:13" ht="15.6" x14ac:dyDescent="0.3">
      <c r="A23" s="27" t="s">
        <v>105</v>
      </c>
      <c r="B23" s="29">
        <v>201</v>
      </c>
      <c r="C23" s="29">
        <v>349</v>
      </c>
      <c r="D23" s="29">
        <v>470</v>
      </c>
      <c r="E23" s="29">
        <v>392</v>
      </c>
      <c r="F23" s="29">
        <v>166</v>
      </c>
      <c r="G23" s="29">
        <v>94</v>
      </c>
      <c r="H23" s="29">
        <v>301</v>
      </c>
      <c r="I23" s="29">
        <v>438</v>
      </c>
      <c r="J23" s="29">
        <v>215</v>
      </c>
      <c r="K23" s="29">
        <v>384</v>
      </c>
      <c r="L23" s="29">
        <v>334</v>
      </c>
    </row>
    <row r="24" spans="1:13" ht="18.600000000000001" x14ac:dyDescent="0.45">
      <c r="A24" s="27" t="s">
        <v>106</v>
      </c>
      <c r="B24" s="29">
        <v>371</v>
      </c>
      <c r="C24" s="29">
        <v>570</v>
      </c>
      <c r="D24" s="29">
        <v>513</v>
      </c>
      <c r="E24" s="29">
        <v>410</v>
      </c>
      <c r="F24" s="29">
        <v>171</v>
      </c>
      <c r="G24" s="29">
        <v>135</v>
      </c>
      <c r="H24" s="29">
        <v>231</v>
      </c>
      <c r="I24" s="29">
        <v>520</v>
      </c>
      <c r="J24" s="29">
        <v>333</v>
      </c>
      <c r="K24" s="29">
        <v>485</v>
      </c>
      <c r="L24" s="29">
        <v>601</v>
      </c>
      <c r="M24" s="32"/>
    </row>
    <row r="25" spans="1:13" ht="15.6" x14ac:dyDescent="0.3">
      <c r="A25" s="27" t="s">
        <v>107</v>
      </c>
      <c r="B25" s="29">
        <v>184</v>
      </c>
      <c r="C25" s="29">
        <v>393</v>
      </c>
      <c r="D25" s="29">
        <v>444</v>
      </c>
      <c r="E25" s="29">
        <v>338</v>
      </c>
      <c r="F25" s="29">
        <v>160</v>
      </c>
      <c r="G25" s="29">
        <v>81</v>
      </c>
      <c r="H25" s="29">
        <v>168</v>
      </c>
      <c r="I25" s="29">
        <v>379</v>
      </c>
      <c r="J25" s="29">
        <v>231</v>
      </c>
      <c r="K25" s="29">
        <v>422</v>
      </c>
      <c r="L25" s="29">
        <v>400</v>
      </c>
    </row>
    <row r="26" spans="1:13" ht="15.6" x14ac:dyDescent="0.3">
      <c r="A26" s="27" t="s">
        <v>108</v>
      </c>
      <c r="B26" s="29">
        <v>150</v>
      </c>
      <c r="C26" s="29">
        <v>448</v>
      </c>
      <c r="D26" s="29">
        <v>558</v>
      </c>
      <c r="E26" s="29">
        <v>419</v>
      </c>
      <c r="F26" s="29">
        <v>206</v>
      </c>
      <c r="G26" s="29">
        <v>140</v>
      </c>
      <c r="H26" s="29">
        <v>420</v>
      </c>
      <c r="I26" s="29">
        <v>494</v>
      </c>
      <c r="J26" s="29">
        <v>300</v>
      </c>
      <c r="K26" s="29">
        <v>374</v>
      </c>
      <c r="L26" s="29">
        <v>333</v>
      </c>
    </row>
    <row r="27" spans="1:13" ht="15.6" x14ac:dyDescent="0.3">
      <c r="A27" s="27" t="s">
        <v>109</v>
      </c>
      <c r="B27" s="29">
        <v>494</v>
      </c>
      <c r="C27" s="29">
        <v>825</v>
      </c>
      <c r="D27" s="29">
        <v>649</v>
      </c>
      <c r="E27" s="29">
        <v>535</v>
      </c>
      <c r="F27" s="29">
        <v>259</v>
      </c>
      <c r="G27" s="29">
        <v>149</v>
      </c>
      <c r="H27" s="29">
        <v>379</v>
      </c>
      <c r="I27" s="29">
        <v>734</v>
      </c>
      <c r="J27" s="29">
        <v>386</v>
      </c>
      <c r="K27" s="29">
        <v>753</v>
      </c>
      <c r="L27" s="29">
        <v>659</v>
      </c>
    </row>
    <row r="28" spans="1:13" ht="15.6" x14ac:dyDescent="0.3">
      <c r="A28" s="33" t="s">
        <v>110</v>
      </c>
      <c r="B28" s="34">
        <f t="shared" ref="B28:L28" si="0">SUM(B4:B27)</f>
        <v>7902</v>
      </c>
      <c r="C28" s="34">
        <f t="shared" si="0"/>
        <v>14068</v>
      </c>
      <c r="D28" s="34">
        <f t="shared" si="0"/>
        <v>13842</v>
      </c>
      <c r="E28" s="34">
        <f t="shared" si="0"/>
        <v>10642</v>
      </c>
      <c r="F28" s="34">
        <f t="shared" si="0"/>
        <v>4753</v>
      </c>
      <c r="G28" s="34">
        <f t="shared" si="0"/>
        <v>3029</v>
      </c>
      <c r="H28" s="34">
        <f t="shared" si="0"/>
        <v>8527</v>
      </c>
      <c r="I28" s="34">
        <f t="shared" si="0"/>
        <v>13661</v>
      </c>
      <c r="J28" s="34">
        <f t="shared" si="0"/>
        <v>7533</v>
      </c>
      <c r="K28" s="34">
        <f t="shared" si="0"/>
        <v>11803</v>
      </c>
      <c r="L28" s="34">
        <f t="shared" si="0"/>
        <v>12712</v>
      </c>
      <c r="M28" s="35"/>
    </row>
    <row r="29" spans="1:13" ht="18.600000000000001" x14ac:dyDescent="0.4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</sheetData>
  <mergeCells count="2">
    <mergeCell ref="A1:L1"/>
    <mergeCell ref="A2:A3"/>
  </mergeCells>
  <pageMargins left="0.70833333333333304" right="0.70833333333333304" top="0.74791666666666701" bottom="0.74861111111111101" header="0.511811023622047" footer="0.31527777777777799"/>
  <pageSetup paperSize="9" scale="90" firstPageNumber="50" orientation="landscape" useFirstPageNumber="1" horizontalDpi="300" verticalDpi="300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view="pageBreakPreview" zoomScaleNormal="100" workbookViewId="0">
      <pane ySplit="3" topLeftCell="A13" activePane="bottomLeft" state="frozen"/>
      <selection pane="bottomLeft" activeCell="N28" sqref="N28"/>
    </sheetView>
  </sheetViews>
  <sheetFormatPr defaultColWidth="8.44140625" defaultRowHeight="14.4" x14ac:dyDescent="0.3"/>
  <cols>
    <col min="1" max="1" width="24.44140625" customWidth="1"/>
    <col min="2" max="2" width="12.5546875" customWidth="1"/>
    <col min="3" max="5" width="9.44140625" customWidth="1"/>
    <col min="6" max="6" width="9.33203125" customWidth="1"/>
    <col min="7" max="7" width="11.88671875" customWidth="1"/>
    <col min="8" max="8" width="9.44140625" customWidth="1"/>
    <col min="9" max="9" width="9.33203125" customWidth="1"/>
    <col min="10" max="10" width="9.44140625" customWidth="1"/>
    <col min="11" max="11" width="10" customWidth="1"/>
    <col min="12" max="14" width="9.44140625" customWidth="1"/>
  </cols>
  <sheetData>
    <row r="1" spans="1:17" ht="44.25" customHeight="1" x14ac:dyDescent="0.3">
      <c r="A1" s="56" t="s">
        <v>111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7" ht="18" customHeight="1" x14ac:dyDescent="0.3">
      <c r="A2" s="58"/>
      <c r="B2" s="59" t="s">
        <v>112</v>
      </c>
      <c r="C2" s="59"/>
      <c r="D2" s="59"/>
      <c r="E2" s="59"/>
      <c r="F2" s="59"/>
      <c r="G2" s="59"/>
      <c r="H2" s="59"/>
      <c r="I2" s="59" t="s">
        <v>113</v>
      </c>
      <c r="J2" s="59"/>
      <c r="K2" s="59"/>
      <c r="L2" s="59"/>
      <c r="M2" s="59"/>
      <c r="N2" s="59"/>
    </row>
    <row r="3" spans="1:17" ht="27.6" x14ac:dyDescent="0.3">
      <c r="A3" s="58"/>
      <c r="B3" s="3" t="s">
        <v>114</v>
      </c>
      <c r="C3" s="3" t="s">
        <v>115</v>
      </c>
      <c r="D3" s="3" t="s">
        <v>116</v>
      </c>
      <c r="E3" s="3" t="s">
        <v>117</v>
      </c>
      <c r="F3" s="3" t="s">
        <v>118</v>
      </c>
      <c r="G3" s="3" t="s">
        <v>119</v>
      </c>
      <c r="H3" s="3" t="s">
        <v>120</v>
      </c>
      <c r="I3" s="3" t="s">
        <v>121</v>
      </c>
      <c r="J3" s="3" t="s">
        <v>122</v>
      </c>
      <c r="K3" s="3" t="s">
        <v>123</v>
      </c>
      <c r="L3" s="3" t="s">
        <v>124</v>
      </c>
      <c r="M3" s="3" t="s">
        <v>125</v>
      </c>
      <c r="N3" s="3" t="s">
        <v>126</v>
      </c>
    </row>
    <row r="4" spans="1:17" ht="21" customHeight="1" x14ac:dyDescent="0.3">
      <c r="A4" s="27" t="s">
        <v>86</v>
      </c>
      <c r="B4" s="36">
        <v>426</v>
      </c>
      <c r="C4" s="36">
        <v>427</v>
      </c>
      <c r="D4" s="36">
        <v>234</v>
      </c>
      <c r="E4" s="36">
        <v>244</v>
      </c>
      <c r="F4" s="36">
        <v>109</v>
      </c>
      <c r="G4" s="36">
        <v>41</v>
      </c>
      <c r="H4" s="36">
        <v>160</v>
      </c>
      <c r="I4" s="29">
        <v>169</v>
      </c>
      <c r="J4" s="29">
        <v>231</v>
      </c>
      <c r="K4" s="29">
        <v>260</v>
      </c>
      <c r="L4" s="29">
        <v>310</v>
      </c>
      <c r="M4" s="29">
        <v>297</v>
      </c>
      <c r="N4" s="29">
        <v>374</v>
      </c>
    </row>
    <row r="5" spans="1:17" ht="15.6" x14ac:dyDescent="0.3">
      <c r="A5" s="27" t="s">
        <v>87</v>
      </c>
      <c r="B5" s="36">
        <v>907</v>
      </c>
      <c r="C5" s="36">
        <v>895</v>
      </c>
      <c r="D5" s="36">
        <v>449</v>
      </c>
      <c r="E5" s="36">
        <v>341</v>
      </c>
      <c r="F5" s="36">
        <v>156</v>
      </c>
      <c r="G5" s="36">
        <v>59</v>
      </c>
      <c r="H5" s="36">
        <v>500</v>
      </c>
      <c r="I5" s="36">
        <v>287</v>
      </c>
      <c r="J5" s="36">
        <v>464</v>
      </c>
      <c r="K5" s="36">
        <v>452</v>
      </c>
      <c r="L5" s="36">
        <v>608</v>
      </c>
      <c r="M5" s="36">
        <v>553</v>
      </c>
      <c r="N5" s="36">
        <v>943</v>
      </c>
    </row>
    <row r="6" spans="1:17" ht="15.6" x14ac:dyDescent="0.3">
      <c r="A6" s="27" t="s">
        <v>88</v>
      </c>
      <c r="B6" s="36">
        <v>438</v>
      </c>
      <c r="C6" s="36">
        <v>455</v>
      </c>
      <c r="D6" s="36">
        <v>239</v>
      </c>
      <c r="E6" s="36">
        <v>214</v>
      </c>
      <c r="F6" s="36">
        <v>93</v>
      </c>
      <c r="G6" s="36">
        <v>47</v>
      </c>
      <c r="H6" s="36">
        <v>420</v>
      </c>
      <c r="I6" s="36">
        <v>263</v>
      </c>
      <c r="J6" s="36">
        <v>347</v>
      </c>
      <c r="K6" s="36">
        <v>325</v>
      </c>
      <c r="L6" s="36">
        <v>359</v>
      </c>
      <c r="M6" s="36">
        <v>265</v>
      </c>
      <c r="N6" s="36">
        <v>347</v>
      </c>
    </row>
    <row r="7" spans="1:17" ht="15.6" x14ac:dyDescent="0.3">
      <c r="A7" s="27" t="s">
        <v>89</v>
      </c>
      <c r="B7" s="36">
        <v>510</v>
      </c>
      <c r="C7" s="36">
        <v>376</v>
      </c>
      <c r="D7" s="36">
        <v>242</v>
      </c>
      <c r="E7" s="36">
        <v>184</v>
      </c>
      <c r="F7" s="36">
        <v>81</v>
      </c>
      <c r="G7" s="36">
        <v>30</v>
      </c>
      <c r="H7" s="36">
        <v>226</v>
      </c>
      <c r="I7" s="36">
        <v>232</v>
      </c>
      <c r="J7" s="36">
        <v>271</v>
      </c>
      <c r="K7" s="36">
        <v>314</v>
      </c>
      <c r="L7" s="36">
        <v>335</v>
      </c>
      <c r="M7" s="36">
        <v>224</v>
      </c>
      <c r="N7" s="36">
        <v>273</v>
      </c>
    </row>
    <row r="8" spans="1:17" ht="15.6" x14ac:dyDescent="0.3">
      <c r="A8" s="27" t="s">
        <v>90</v>
      </c>
      <c r="B8" s="36">
        <v>683</v>
      </c>
      <c r="C8" s="36">
        <v>527</v>
      </c>
      <c r="D8" s="36">
        <v>318</v>
      </c>
      <c r="E8" s="36">
        <v>221</v>
      </c>
      <c r="F8" s="36">
        <v>96</v>
      </c>
      <c r="G8" s="36">
        <v>24</v>
      </c>
      <c r="H8" s="36">
        <v>371</v>
      </c>
      <c r="I8" s="36">
        <v>244</v>
      </c>
      <c r="J8" s="36">
        <v>363</v>
      </c>
      <c r="K8" s="36">
        <v>420</v>
      </c>
      <c r="L8" s="36">
        <v>431</v>
      </c>
      <c r="M8" s="36">
        <v>316</v>
      </c>
      <c r="N8" s="36">
        <v>466</v>
      </c>
    </row>
    <row r="9" spans="1:17" ht="15.6" x14ac:dyDescent="0.3">
      <c r="A9" s="27" t="s">
        <v>91</v>
      </c>
      <c r="B9" s="36">
        <v>813</v>
      </c>
      <c r="C9" s="36">
        <v>629</v>
      </c>
      <c r="D9" s="36">
        <v>267</v>
      </c>
      <c r="E9" s="36">
        <v>204</v>
      </c>
      <c r="F9" s="36">
        <v>66</v>
      </c>
      <c r="G9" s="36">
        <v>23</v>
      </c>
      <c r="H9" s="36">
        <v>613</v>
      </c>
      <c r="I9" s="36">
        <v>207</v>
      </c>
      <c r="J9" s="36">
        <v>289</v>
      </c>
      <c r="K9" s="36">
        <v>341</v>
      </c>
      <c r="L9" s="36">
        <v>466</v>
      </c>
      <c r="M9" s="36">
        <v>400</v>
      </c>
      <c r="N9" s="36">
        <v>912</v>
      </c>
    </row>
    <row r="10" spans="1:17" ht="15.6" x14ac:dyDescent="0.3">
      <c r="A10" s="27" t="s">
        <v>92</v>
      </c>
      <c r="B10" s="36">
        <v>351</v>
      </c>
      <c r="C10" s="36">
        <v>435</v>
      </c>
      <c r="D10" s="36">
        <v>197</v>
      </c>
      <c r="E10" s="36">
        <v>123</v>
      </c>
      <c r="F10" s="36">
        <v>53</v>
      </c>
      <c r="G10" s="36">
        <v>14</v>
      </c>
      <c r="H10" s="36">
        <v>576</v>
      </c>
      <c r="I10" s="36">
        <v>130</v>
      </c>
      <c r="J10" s="36">
        <v>144</v>
      </c>
      <c r="K10" s="36">
        <v>229</v>
      </c>
      <c r="L10" s="36">
        <v>329</v>
      </c>
      <c r="M10" s="36">
        <v>278</v>
      </c>
      <c r="N10" s="36">
        <v>639</v>
      </c>
    </row>
    <row r="11" spans="1:17" ht="15.6" x14ac:dyDescent="0.3">
      <c r="A11" s="27" t="s">
        <v>93</v>
      </c>
      <c r="B11" s="36">
        <v>654</v>
      </c>
      <c r="C11" s="36">
        <v>556</v>
      </c>
      <c r="D11" s="36">
        <v>274</v>
      </c>
      <c r="E11" s="36">
        <v>205</v>
      </c>
      <c r="F11" s="36">
        <v>75</v>
      </c>
      <c r="G11" s="36">
        <v>29</v>
      </c>
      <c r="H11" s="36">
        <v>866</v>
      </c>
      <c r="I11" s="36">
        <v>193</v>
      </c>
      <c r="J11" s="36">
        <v>333</v>
      </c>
      <c r="K11" s="36">
        <v>323</v>
      </c>
      <c r="L11" s="36">
        <v>425</v>
      </c>
      <c r="M11" s="36">
        <v>416</v>
      </c>
      <c r="N11" s="36">
        <v>969</v>
      </c>
      <c r="O11" s="37"/>
      <c r="P11" s="37"/>
      <c r="Q11" s="37"/>
    </row>
    <row r="12" spans="1:17" ht="15.6" x14ac:dyDescent="0.3">
      <c r="A12" s="27" t="s">
        <v>94</v>
      </c>
      <c r="B12" s="36">
        <v>859</v>
      </c>
      <c r="C12" s="36">
        <v>781</v>
      </c>
      <c r="D12" s="36">
        <v>328</v>
      </c>
      <c r="E12" s="36">
        <v>229</v>
      </c>
      <c r="F12" s="36">
        <v>114</v>
      </c>
      <c r="G12" s="36">
        <v>42</v>
      </c>
      <c r="H12" s="36">
        <v>831</v>
      </c>
      <c r="I12" s="36">
        <v>240</v>
      </c>
      <c r="J12" s="36">
        <v>337</v>
      </c>
      <c r="K12" s="36">
        <v>465</v>
      </c>
      <c r="L12" s="36">
        <v>595</v>
      </c>
      <c r="M12" s="36">
        <v>586</v>
      </c>
      <c r="N12" s="36">
        <v>961</v>
      </c>
    </row>
    <row r="13" spans="1:17" ht="15.6" x14ac:dyDescent="0.3">
      <c r="A13" s="27" t="s">
        <v>95</v>
      </c>
      <c r="B13" s="36">
        <v>787</v>
      </c>
      <c r="C13" s="36">
        <v>909</v>
      </c>
      <c r="D13" s="36">
        <v>504</v>
      </c>
      <c r="E13" s="36">
        <v>386</v>
      </c>
      <c r="F13" s="36">
        <v>144</v>
      </c>
      <c r="G13" s="36">
        <v>48</v>
      </c>
      <c r="H13" s="36">
        <v>475</v>
      </c>
      <c r="I13" s="36">
        <v>219</v>
      </c>
      <c r="J13" s="36">
        <v>353</v>
      </c>
      <c r="K13" s="36">
        <v>419</v>
      </c>
      <c r="L13" s="36">
        <v>496</v>
      </c>
      <c r="M13" s="36">
        <v>509</v>
      </c>
      <c r="N13" s="36">
        <v>1257</v>
      </c>
    </row>
    <row r="14" spans="1:17" ht="15.6" x14ac:dyDescent="0.3">
      <c r="A14" s="27" t="s">
        <v>96</v>
      </c>
      <c r="B14" s="36">
        <v>2388</v>
      </c>
      <c r="C14" s="36">
        <v>1671</v>
      </c>
      <c r="D14" s="36">
        <v>957</v>
      </c>
      <c r="E14" s="36">
        <v>879</v>
      </c>
      <c r="F14" s="36">
        <v>469</v>
      </c>
      <c r="G14" s="36">
        <v>114</v>
      </c>
      <c r="H14" s="36">
        <v>959</v>
      </c>
      <c r="I14" s="36">
        <v>747</v>
      </c>
      <c r="J14" s="36">
        <v>1170</v>
      </c>
      <c r="K14" s="36">
        <v>1260</v>
      </c>
      <c r="L14" s="36">
        <v>1233</v>
      </c>
      <c r="M14" s="36">
        <v>1040</v>
      </c>
      <c r="N14" s="36">
        <v>1987</v>
      </c>
    </row>
    <row r="15" spans="1:17" ht="15.6" x14ac:dyDescent="0.3">
      <c r="A15" s="27" t="s">
        <v>97</v>
      </c>
      <c r="B15" s="36">
        <v>697</v>
      </c>
      <c r="C15" s="36">
        <v>618</v>
      </c>
      <c r="D15" s="36">
        <v>324</v>
      </c>
      <c r="E15" s="36">
        <v>269</v>
      </c>
      <c r="F15" s="36">
        <v>102</v>
      </c>
      <c r="G15" s="36">
        <v>25</v>
      </c>
      <c r="H15" s="36">
        <v>446</v>
      </c>
      <c r="I15" s="36">
        <v>319</v>
      </c>
      <c r="J15" s="36">
        <v>432</v>
      </c>
      <c r="K15" s="36">
        <v>409</v>
      </c>
      <c r="L15" s="36">
        <v>447</v>
      </c>
      <c r="M15" s="36">
        <v>378</v>
      </c>
      <c r="N15" s="36">
        <v>496</v>
      </c>
    </row>
    <row r="16" spans="1:17" ht="15.6" x14ac:dyDescent="0.3">
      <c r="A16" s="27" t="s">
        <v>98</v>
      </c>
      <c r="B16" s="36">
        <v>387</v>
      </c>
      <c r="C16" s="36">
        <v>239</v>
      </c>
      <c r="D16" s="36">
        <v>135</v>
      </c>
      <c r="E16" s="36">
        <v>103</v>
      </c>
      <c r="F16" s="36">
        <v>42</v>
      </c>
      <c r="G16" s="36">
        <v>14</v>
      </c>
      <c r="H16" s="36">
        <v>200</v>
      </c>
      <c r="I16" s="36">
        <v>171</v>
      </c>
      <c r="J16" s="36">
        <v>181</v>
      </c>
      <c r="K16" s="36">
        <v>207</v>
      </c>
      <c r="L16" s="36">
        <v>183</v>
      </c>
      <c r="M16" s="36">
        <v>174</v>
      </c>
      <c r="N16" s="36">
        <v>204</v>
      </c>
      <c r="O16" s="38"/>
    </row>
    <row r="17" spans="1:16" ht="15.6" x14ac:dyDescent="0.3">
      <c r="A17" s="27" t="s">
        <v>99</v>
      </c>
      <c r="B17" s="36">
        <v>343</v>
      </c>
      <c r="C17" s="36">
        <v>422</v>
      </c>
      <c r="D17" s="36">
        <v>235</v>
      </c>
      <c r="E17" s="36">
        <v>184</v>
      </c>
      <c r="F17" s="36">
        <v>69</v>
      </c>
      <c r="G17" s="36">
        <v>18</v>
      </c>
      <c r="H17" s="36">
        <v>183</v>
      </c>
      <c r="I17" s="36">
        <v>160</v>
      </c>
      <c r="J17" s="36">
        <v>278</v>
      </c>
      <c r="K17" s="36">
        <v>298</v>
      </c>
      <c r="L17" s="36">
        <v>299</v>
      </c>
      <c r="M17" s="36">
        <v>206</v>
      </c>
      <c r="N17" s="36">
        <v>213</v>
      </c>
      <c r="O17" s="38"/>
      <c r="P17" s="38"/>
    </row>
    <row r="18" spans="1:16" ht="15.6" x14ac:dyDescent="0.3">
      <c r="A18" s="27" t="s">
        <v>100</v>
      </c>
      <c r="B18" s="36">
        <v>476</v>
      </c>
      <c r="C18" s="36">
        <v>481</v>
      </c>
      <c r="D18" s="36">
        <v>240</v>
      </c>
      <c r="E18" s="36">
        <v>161</v>
      </c>
      <c r="F18" s="36">
        <v>65</v>
      </c>
      <c r="G18" s="36">
        <v>25</v>
      </c>
      <c r="H18" s="36">
        <v>400</v>
      </c>
      <c r="I18" s="36">
        <v>153</v>
      </c>
      <c r="J18" s="36">
        <v>208</v>
      </c>
      <c r="K18" s="36">
        <v>266</v>
      </c>
      <c r="L18" s="36">
        <v>351</v>
      </c>
      <c r="M18" s="36">
        <v>318</v>
      </c>
      <c r="N18" s="36">
        <v>552</v>
      </c>
    </row>
    <row r="19" spans="1:16" ht="15.6" x14ac:dyDescent="0.3">
      <c r="A19" s="27" t="s">
        <v>101</v>
      </c>
      <c r="B19" s="36">
        <v>273</v>
      </c>
      <c r="C19" s="36">
        <v>210</v>
      </c>
      <c r="D19" s="36">
        <v>118</v>
      </c>
      <c r="E19" s="36">
        <v>85</v>
      </c>
      <c r="F19" s="36">
        <v>37</v>
      </c>
      <c r="G19" s="36">
        <v>14</v>
      </c>
      <c r="H19" s="36">
        <v>177</v>
      </c>
      <c r="I19" s="36">
        <v>79</v>
      </c>
      <c r="J19" s="36">
        <v>105</v>
      </c>
      <c r="K19" s="36">
        <v>112</v>
      </c>
      <c r="L19" s="36">
        <v>175</v>
      </c>
      <c r="M19" s="36">
        <v>148</v>
      </c>
      <c r="N19" s="36">
        <v>295</v>
      </c>
    </row>
    <row r="20" spans="1:16" ht="15.6" x14ac:dyDescent="0.3">
      <c r="A20" s="27" t="s">
        <v>102</v>
      </c>
      <c r="B20" s="36">
        <v>531</v>
      </c>
      <c r="C20" s="36">
        <v>461</v>
      </c>
      <c r="D20" s="36">
        <v>265</v>
      </c>
      <c r="E20" s="36">
        <v>208</v>
      </c>
      <c r="F20" s="36">
        <v>133</v>
      </c>
      <c r="G20" s="36">
        <v>29</v>
      </c>
      <c r="H20" s="36">
        <v>403</v>
      </c>
      <c r="I20" s="36">
        <v>243</v>
      </c>
      <c r="J20" s="36">
        <v>366</v>
      </c>
      <c r="K20" s="36">
        <v>363</v>
      </c>
      <c r="L20" s="36">
        <v>392</v>
      </c>
      <c r="M20" s="36">
        <v>279</v>
      </c>
      <c r="N20" s="36">
        <v>387</v>
      </c>
    </row>
    <row r="21" spans="1:16" ht="15.6" x14ac:dyDescent="0.3">
      <c r="A21" s="27" t="s">
        <v>103</v>
      </c>
      <c r="B21" s="36">
        <v>390</v>
      </c>
      <c r="C21" s="36">
        <v>349</v>
      </c>
      <c r="D21" s="36">
        <v>201</v>
      </c>
      <c r="E21" s="36">
        <v>171</v>
      </c>
      <c r="F21" s="36">
        <v>66</v>
      </c>
      <c r="G21" s="36">
        <v>18</v>
      </c>
      <c r="H21" s="36">
        <v>236</v>
      </c>
      <c r="I21" s="36">
        <v>120</v>
      </c>
      <c r="J21" s="36">
        <v>208</v>
      </c>
      <c r="K21" s="36">
        <v>196</v>
      </c>
      <c r="L21" s="36">
        <v>247</v>
      </c>
      <c r="M21" s="36">
        <v>212</v>
      </c>
      <c r="N21" s="36">
        <v>448</v>
      </c>
    </row>
    <row r="22" spans="1:16" ht="15.6" x14ac:dyDescent="0.3">
      <c r="A22" s="27" t="s">
        <v>104</v>
      </c>
      <c r="B22" s="36">
        <v>276</v>
      </c>
      <c r="C22" s="36">
        <v>292</v>
      </c>
      <c r="D22" s="36">
        <v>150</v>
      </c>
      <c r="E22" s="36">
        <v>129</v>
      </c>
      <c r="F22" s="36">
        <v>55</v>
      </c>
      <c r="G22" s="36">
        <v>13</v>
      </c>
      <c r="H22" s="36">
        <v>129</v>
      </c>
      <c r="I22" s="36">
        <v>98</v>
      </c>
      <c r="J22" s="36">
        <v>146</v>
      </c>
      <c r="K22" s="36">
        <v>147</v>
      </c>
      <c r="L22" s="36">
        <v>182</v>
      </c>
      <c r="M22" s="36">
        <v>195</v>
      </c>
      <c r="N22" s="36">
        <v>276</v>
      </c>
    </row>
    <row r="23" spans="1:16" ht="15.6" x14ac:dyDescent="0.3">
      <c r="A23" s="27" t="s">
        <v>105</v>
      </c>
      <c r="B23" s="36">
        <v>433</v>
      </c>
      <c r="C23" s="36">
        <v>426</v>
      </c>
      <c r="D23" s="36">
        <v>242</v>
      </c>
      <c r="E23" s="36">
        <v>224</v>
      </c>
      <c r="F23" s="36">
        <v>108</v>
      </c>
      <c r="G23" s="36">
        <v>27</v>
      </c>
      <c r="H23" s="36">
        <v>212</v>
      </c>
      <c r="I23" s="36">
        <v>149</v>
      </c>
      <c r="J23" s="36">
        <v>227</v>
      </c>
      <c r="K23" s="36">
        <v>286</v>
      </c>
      <c r="L23" s="36">
        <v>280</v>
      </c>
      <c r="M23" s="36">
        <v>246</v>
      </c>
      <c r="N23" s="36">
        <v>484</v>
      </c>
    </row>
    <row r="24" spans="1:16" ht="15.6" x14ac:dyDescent="0.3">
      <c r="A24" s="27" t="s">
        <v>106</v>
      </c>
      <c r="B24" s="36">
        <v>687</v>
      </c>
      <c r="C24" s="36">
        <v>568</v>
      </c>
      <c r="D24" s="36">
        <v>278</v>
      </c>
      <c r="E24" s="36">
        <v>185</v>
      </c>
      <c r="F24" s="36">
        <v>73</v>
      </c>
      <c r="G24" s="36">
        <v>17</v>
      </c>
      <c r="H24" s="36">
        <v>362</v>
      </c>
      <c r="I24" s="36">
        <v>210</v>
      </c>
      <c r="J24" s="36">
        <v>293</v>
      </c>
      <c r="K24" s="36">
        <v>302</v>
      </c>
      <c r="L24" s="36">
        <v>388</v>
      </c>
      <c r="M24" s="36">
        <v>338</v>
      </c>
      <c r="N24" s="36">
        <v>639</v>
      </c>
    </row>
    <row r="25" spans="1:16" ht="15.6" x14ac:dyDescent="0.3">
      <c r="A25" s="27" t="s">
        <v>107</v>
      </c>
      <c r="B25" s="36">
        <v>399</v>
      </c>
      <c r="C25" s="36">
        <v>369</v>
      </c>
      <c r="D25" s="36">
        <v>241</v>
      </c>
      <c r="E25" s="36">
        <v>199</v>
      </c>
      <c r="F25" s="36">
        <v>62</v>
      </c>
      <c r="G25" s="36">
        <v>25</v>
      </c>
      <c r="H25" s="36">
        <v>305</v>
      </c>
      <c r="I25" s="36">
        <v>130</v>
      </c>
      <c r="J25" s="36">
        <v>144</v>
      </c>
      <c r="K25" s="36">
        <v>183</v>
      </c>
      <c r="L25" s="36">
        <v>289</v>
      </c>
      <c r="M25" s="36">
        <v>244</v>
      </c>
      <c r="N25" s="36">
        <v>610</v>
      </c>
    </row>
    <row r="26" spans="1:16" ht="15.6" x14ac:dyDescent="0.3">
      <c r="A26" s="27" t="s">
        <v>108</v>
      </c>
      <c r="B26" s="36">
        <v>581</v>
      </c>
      <c r="C26" s="36">
        <v>458</v>
      </c>
      <c r="D26" s="36">
        <v>265</v>
      </c>
      <c r="E26" s="36">
        <v>246</v>
      </c>
      <c r="F26" s="36">
        <v>101</v>
      </c>
      <c r="G26" s="36">
        <v>29</v>
      </c>
      <c r="H26" s="36">
        <v>241</v>
      </c>
      <c r="I26" s="36">
        <v>155</v>
      </c>
      <c r="J26" s="36">
        <v>252</v>
      </c>
      <c r="K26" s="36">
        <v>301</v>
      </c>
      <c r="L26" s="36">
        <v>322</v>
      </c>
      <c r="M26" s="36">
        <v>309</v>
      </c>
      <c r="N26" s="36">
        <v>582</v>
      </c>
    </row>
    <row r="27" spans="1:16" ht="15.6" x14ac:dyDescent="0.3">
      <c r="A27" s="27" t="s">
        <v>109</v>
      </c>
      <c r="B27" s="36">
        <v>847</v>
      </c>
      <c r="C27" s="36">
        <v>771</v>
      </c>
      <c r="D27" s="36">
        <v>349</v>
      </c>
      <c r="E27" s="36">
        <v>262</v>
      </c>
      <c r="F27" s="36">
        <v>120</v>
      </c>
      <c r="G27" s="36">
        <v>28</v>
      </c>
      <c r="H27" s="36">
        <v>534</v>
      </c>
      <c r="I27" s="36">
        <v>282</v>
      </c>
      <c r="J27" s="36">
        <v>392</v>
      </c>
      <c r="K27" s="36">
        <v>389</v>
      </c>
      <c r="L27" s="36">
        <v>522</v>
      </c>
      <c r="M27" s="36">
        <v>458</v>
      </c>
      <c r="N27" s="36">
        <v>868</v>
      </c>
    </row>
    <row r="28" spans="1:16" ht="15.6" x14ac:dyDescent="0.3">
      <c r="A28" s="33" t="s">
        <v>110</v>
      </c>
      <c r="B28" s="34">
        <f t="shared" ref="B28:N28" si="0">SUM(B4:B27)</f>
        <v>15136</v>
      </c>
      <c r="C28" s="34">
        <f t="shared" si="0"/>
        <v>13325</v>
      </c>
      <c r="D28" s="34">
        <f t="shared" si="0"/>
        <v>7052</v>
      </c>
      <c r="E28" s="34">
        <f t="shared" si="0"/>
        <v>5656</v>
      </c>
      <c r="F28" s="34">
        <f t="shared" si="0"/>
        <v>2489</v>
      </c>
      <c r="G28" s="34">
        <f t="shared" si="0"/>
        <v>753</v>
      </c>
      <c r="H28" s="34">
        <f t="shared" si="0"/>
        <v>9825</v>
      </c>
      <c r="I28" s="34">
        <f t="shared" si="0"/>
        <v>5200</v>
      </c>
      <c r="J28" s="34">
        <f t="shared" si="0"/>
        <v>7534</v>
      </c>
      <c r="K28" s="34">
        <f t="shared" si="0"/>
        <v>8267</v>
      </c>
      <c r="L28" s="34">
        <f t="shared" si="0"/>
        <v>9664</v>
      </c>
      <c r="M28" s="34">
        <f t="shared" si="0"/>
        <v>8389</v>
      </c>
      <c r="N28" s="34">
        <f t="shared" si="0"/>
        <v>15182</v>
      </c>
    </row>
    <row r="29" spans="1:16" ht="15.6" x14ac:dyDescent="0.3">
      <c r="E29" s="39"/>
      <c r="F29" s="40"/>
      <c r="K29" s="39"/>
      <c r="L29" s="39"/>
      <c r="M29" s="39"/>
      <c r="N29" s="39"/>
    </row>
    <row r="30" spans="1:16" ht="18.600000000000001" x14ac:dyDescent="0.45">
      <c r="K30" s="41"/>
      <c r="L30" s="41"/>
      <c r="M30" s="41"/>
      <c r="N30" s="41"/>
    </row>
  </sheetData>
  <mergeCells count="4">
    <mergeCell ref="A1:N1"/>
    <mergeCell ref="A2:A3"/>
    <mergeCell ref="B2:H2"/>
    <mergeCell ref="I2:N2"/>
  </mergeCells>
  <pageMargins left="0.70833333333333304" right="0.70833333333333304" top="0.74791666666666701" bottom="0.74861111111111101" header="0.511811023622047" footer="0.31527777777777799"/>
  <pageSetup paperSize="9" scale="80" firstPageNumber="51" orientation="landscape" useFirstPageNumber="1" horizontalDpi="300" verticalDpi="300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view="pageBreakPreview" topLeftCell="A4" zoomScaleNormal="100" workbookViewId="0">
      <pane ySplit="4" topLeftCell="A8" activePane="bottomLeft" state="frozen"/>
      <selection activeCell="B4" sqref="B4"/>
      <selection pane="bottomLeft" activeCell="P25" sqref="P25"/>
    </sheetView>
  </sheetViews>
  <sheetFormatPr defaultColWidth="8.44140625" defaultRowHeight="14.4" x14ac:dyDescent="0.3"/>
  <cols>
    <col min="1" max="1" width="12.6640625" customWidth="1"/>
    <col min="2" max="2" width="17" customWidth="1"/>
    <col min="3" max="3" width="8.6640625" customWidth="1"/>
    <col min="4" max="4" width="13.6640625" customWidth="1"/>
    <col min="5" max="5" width="11.88671875" customWidth="1"/>
    <col min="6" max="6" width="11.33203125" customWidth="1"/>
    <col min="7" max="7" width="11.44140625" customWidth="1"/>
    <col min="8" max="8" width="12.88671875" customWidth="1"/>
    <col min="9" max="9" width="12" customWidth="1"/>
    <col min="10" max="10" width="13.5546875" customWidth="1"/>
    <col min="11" max="11" width="14.5546875" customWidth="1"/>
    <col min="12" max="12" width="16" customWidth="1"/>
  </cols>
  <sheetData>
    <row r="1" spans="1:22" ht="49.5" customHeight="1" x14ac:dyDescent="0.3">
      <c r="A1" s="60" t="s">
        <v>127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22" ht="15.75" customHeight="1" x14ac:dyDescent="0.3">
      <c r="A2" s="60" t="s">
        <v>1</v>
      </c>
      <c r="B2" s="60"/>
      <c r="C2" s="60"/>
      <c r="D2" s="60" t="s">
        <v>128</v>
      </c>
      <c r="E2" s="60" t="s">
        <v>129</v>
      </c>
      <c r="F2" s="60"/>
      <c r="G2" s="60"/>
      <c r="H2" s="60"/>
      <c r="I2" s="60"/>
      <c r="J2" s="60"/>
      <c r="K2" s="60"/>
      <c r="L2" s="60"/>
    </row>
    <row r="3" spans="1:22" ht="15" customHeight="1" x14ac:dyDescent="0.3">
      <c r="A3" s="60"/>
      <c r="B3" s="60"/>
      <c r="C3" s="60"/>
      <c r="D3" s="60"/>
      <c r="E3" s="60" t="s">
        <v>130</v>
      </c>
      <c r="F3" s="60" t="s">
        <v>131</v>
      </c>
      <c r="G3" s="60" t="s">
        <v>132</v>
      </c>
      <c r="H3" s="60" t="s">
        <v>133</v>
      </c>
      <c r="I3" s="60" t="s">
        <v>134</v>
      </c>
      <c r="J3" s="60" t="s">
        <v>135</v>
      </c>
      <c r="K3" s="60" t="s">
        <v>136</v>
      </c>
      <c r="L3" s="60" t="s">
        <v>137</v>
      </c>
    </row>
    <row r="4" spans="1:22" ht="21.7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22" ht="4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22" ht="45" customHeight="1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22" ht="42" customHeigh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22" x14ac:dyDescent="0.3">
      <c r="A8" s="61">
        <v>0</v>
      </c>
      <c r="B8" s="61"/>
      <c r="C8" s="61"/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</row>
    <row r="9" spans="1:22" ht="14.25" customHeight="1" x14ac:dyDescent="0.3">
      <c r="A9" s="62" t="s">
        <v>138</v>
      </c>
      <c r="B9" s="42" t="s">
        <v>121</v>
      </c>
      <c r="C9" s="2">
        <v>1</v>
      </c>
      <c r="D9" s="43">
        <v>3624</v>
      </c>
      <c r="E9" s="43">
        <v>2170</v>
      </c>
      <c r="F9" s="43">
        <v>1322</v>
      </c>
      <c r="G9" s="43">
        <v>736</v>
      </c>
      <c r="H9" s="43">
        <v>699</v>
      </c>
      <c r="I9" s="43">
        <v>3</v>
      </c>
      <c r="J9" s="43">
        <v>588</v>
      </c>
      <c r="K9" s="43">
        <v>5</v>
      </c>
      <c r="L9" s="43">
        <v>224</v>
      </c>
    </row>
    <row r="10" spans="1:22" x14ac:dyDescent="0.3">
      <c r="A10" s="62"/>
      <c r="B10" s="42" t="s">
        <v>139</v>
      </c>
      <c r="C10" s="2">
        <v>2</v>
      </c>
      <c r="D10" s="43">
        <v>5244</v>
      </c>
      <c r="E10" s="43">
        <v>2908</v>
      </c>
      <c r="F10" s="43">
        <v>1668</v>
      </c>
      <c r="G10" s="43">
        <v>1137</v>
      </c>
      <c r="H10" s="43">
        <v>1156</v>
      </c>
      <c r="I10" s="43">
        <v>7</v>
      </c>
      <c r="J10" s="43">
        <v>882</v>
      </c>
      <c r="K10" s="43">
        <v>8</v>
      </c>
      <c r="L10" s="43">
        <v>352</v>
      </c>
    </row>
    <row r="11" spans="1:22" x14ac:dyDescent="0.3">
      <c r="A11" s="62"/>
      <c r="B11" s="42" t="s">
        <v>140</v>
      </c>
      <c r="C11" s="2">
        <v>3</v>
      </c>
      <c r="D11" s="43">
        <v>5791</v>
      </c>
      <c r="E11" s="43">
        <v>2670</v>
      </c>
      <c r="F11" s="43">
        <v>1466</v>
      </c>
      <c r="G11" s="43">
        <v>1671</v>
      </c>
      <c r="H11" s="43">
        <v>1523</v>
      </c>
      <c r="I11" s="43">
        <v>7</v>
      </c>
      <c r="J11" s="43">
        <v>1093</v>
      </c>
      <c r="K11" s="43">
        <v>26</v>
      </c>
      <c r="L11" s="43">
        <v>496</v>
      </c>
    </row>
    <row r="12" spans="1:22" x14ac:dyDescent="0.3">
      <c r="A12" s="62"/>
      <c r="B12" s="42" t="s">
        <v>141</v>
      </c>
      <c r="C12" s="2">
        <v>4</v>
      </c>
      <c r="D12" s="43">
        <v>7323</v>
      </c>
      <c r="E12" s="43">
        <v>2993</v>
      </c>
      <c r="F12" s="43">
        <v>1812</v>
      </c>
      <c r="G12" s="43">
        <v>3126</v>
      </c>
      <c r="H12" s="43">
        <v>1944</v>
      </c>
      <c r="I12" s="43">
        <v>19</v>
      </c>
      <c r="J12" s="43">
        <v>1391</v>
      </c>
      <c r="K12" s="43">
        <v>17</v>
      </c>
      <c r="L12" s="43">
        <v>570</v>
      </c>
    </row>
    <row r="13" spans="1:22" x14ac:dyDescent="0.3">
      <c r="A13" s="62"/>
      <c r="B13" s="42" t="s">
        <v>142</v>
      </c>
      <c r="C13" s="2">
        <v>5</v>
      </c>
      <c r="D13" s="43">
        <v>8385</v>
      </c>
      <c r="E13" s="43">
        <v>2093</v>
      </c>
      <c r="F13" s="43">
        <v>1053</v>
      </c>
      <c r="G13" s="43">
        <v>8375</v>
      </c>
      <c r="H13" s="43">
        <v>1961</v>
      </c>
      <c r="I13" s="43">
        <v>7</v>
      </c>
      <c r="J13" s="43">
        <v>1609</v>
      </c>
      <c r="K13" s="43">
        <v>14</v>
      </c>
      <c r="L13" s="43">
        <v>592</v>
      </c>
    </row>
    <row r="14" spans="1:22" x14ac:dyDescent="0.3">
      <c r="A14" s="62"/>
      <c r="B14" s="42" t="s">
        <v>143</v>
      </c>
      <c r="C14" s="2">
        <v>6</v>
      </c>
      <c r="D14" s="43">
        <v>15159</v>
      </c>
      <c r="E14" s="43">
        <v>1947</v>
      </c>
      <c r="F14" s="43">
        <v>581</v>
      </c>
      <c r="G14" s="43">
        <v>15124</v>
      </c>
      <c r="H14" s="43">
        <v>5442</v>
      </c>
      <c r="I14" s="43">
        <v>33</v>
      </c>
      <c r="J14" s="43">
        <v>2826</v>
      </c>
      <c r="K14" s="43">
        <v>28</v>
      </c>
      <c r="L14" s="43">
        <v>1312</v>
      </c>
    </row>
    <row r="15" spans="1:22" ht="14.25" customHeight="1" x14ac:dyDescent="0.3">
      <c r="A15" s="62" t="s">
        <v>73</v>
      </c>
      <c r="B15" s="42" t="s">
        <v>144</v>
      </c>
      <c r="C15" s="2">
        <v>7</v>
      </c>
      <c r="D15" s="43">
        <v>7902</v>
      </c>
      <c r="E15" s="43">
        <v>7902</v>
      </c>
      <c r="F15" s="43">
        <v>7902</v>
      </c>
      <c r="G15" s="43">
        <v>2508</v>
      </c>
      <c r="H15" s="43" t="s">
        <v>32</v>
      </c>
      <c r="I15" s="43">
        <v>1</v>
      </c>
      <c r="J15" s="43">
        <v>997</v>
      </c>
      <c r="K15" s="43">
        <v>1</v>
      </c>
      <c r="L15" s="43">
        <v>218</v>
      </c>
      <c r="N15" s="35"/>
      <c r="O15" s="35"/>
      <c r="P15" s="35"/>
      <c r="Q15" s="35"/>
      <c r="R15" s="35"/>
      <c r="S15" s="35"/>
      <c r="T15" s="35"/>
      <c r="U15" s="35"/>
      <c r="V15" s="35"/>
    </row>
    <row r="16" spans="1:22" x14ac:dyDescent="0.3">
      <c r="A16" s="62"/>
      <c r="B16" s="42" t="s">
        <v>145</v>
      </c>
      <c r="C16" s="2">
        <v>8</v>
      </c>
      <c r="D16" s="43">
        <v>11877</v>
      </c>
      <c r="E16" s="43">
        <v>6879</v>
      </c>
      <c r="F16" s="43" t="s">
        <v>32</v>
      </c>
      <c r="G16" s="43">
        <v>7267</v>
      </c>
      <c r="H16" s="43" t="s">
        <v>32</v>
      </c>
      <c r="I16" s="43">
        <v>12</v>
      </c>
      <c r="J16" s="43">
        <v>4448</v>
      </c>
      <c r="K16" s="43">
        <v>25</v>
      </c>
      <c r="L16" s="43">
        <v>540</v>
      </c>
      <c r="N16" s="35"/>
      <c r="O16" s="35"/>
      <c r="P16" s="35"/>
      <c r="Q16" s="35"/>
      <c r="R16" s="35"/>
      <c r="S16" s="35"/>
      <c r="T16" s="35"/>
      <c r="U16" s="35"/>
      <c r="V16" s="35"/>
    </row>
    <row r="17" spans="1:12" x14ac:dyDescent="0.3">
      <c r="A17" s="62"/>
      <c r="B17" s="42" t="s">
        <v>146</v>
      </c>
      <c r="C17" s="2">
        <v>9</v>
      </c>
      <c r="D17" s="43">
        <v>9248</v>
      </c>
      <c r="E17" s="43" t="s">
        <v>32</v>
      </c>
      <c r="F17" s="43" t="s">
        <v>32</v>
      </c>
      <c r="G17" s="43">
        <v>8071</v>
      </c>
      <c r="H17" s="43" t="s">
        <v>32</v>
      </c>
      <c r="I17" s="43">
        <v>15</v>
      </c>
      <c r="J17" s="43">
        <v>2691</v>
      </c>
      <c r="K17" s="43">
        <v>49</v>
      </c>
      <c r="L17" s="43">
        <v>709</v>
      </c>
    </row>
    <row r="18" spans="1:12" x14ac:dyDescent="0.3">
      <c r="A18" s="62"/>
      <c r="B18" s="42" t="s">
        <v>147</v>
      </c>
      <c r="C18" s="2">
        <v>10</v>
      </c>
      <c r="D18" s="43">
        <v>8717</v>
      </c>
      <c r="E18" s="43" t="s">
        <v>32</v>
      </c>
      <c r="F18" s="43" t="s">
        <v>32</v>
      </c>
      <c r="G18" s="43">
        <v>6708</v>
      </c>
      <c r="H18" s="43">
        <v>4943</v>
      </c>
      <c r="I18" s="43">
        <v>18</v>
      </c>
      <c r="J18" s="43">
        <v>242</v>
      </c>
      <c r="K18" s="43">
        <v>20</v>
      </c>
      <c r="L18" s="43">
        <v>1001</v>
      </c>
    </row>
    <row r="19" spans="1:12" x14ac:dyDescent="0.3">
      <c r="A19" s="62"/>
      <c r="B19" s="42" t="s">
        <v>148</v>
      </c>
      <c r="C19" s="2">
        <v>11</v>
      </c>
      <c r="D19" s="43">
        <v>4753</v>
      </c>
      <c r="E19" s="43" t="s">
        <v>32</v>
      </c>
      <c r="F19" s="43" t="s">
        <v>32</v>
      </c>
      <c r="G19" s="43">
        <v>3368</v>
      </c>
      <c r="H19" s="43">
        <v>4753</v>
      </c>
      <c r="I19" s="43">
        <v>14</v>
      </c>
      <c r="J19" s="43">
        <v>8</v>
      </c>
      <c r="K19" s="43">
        <v>3</v>
      </c>
      <c r="L19" s="43">
        <v>638</v>
      </c>
    </row>
    <row r="20" spans="1:12" x14ac:dyDescent="0.3">
      <c r="A20" s="62"/>
      <c r="B20" s="42" t="s">
        <v>80</v>
      </c>
      <c r="C20" s="2">
        <v>12</v>
      </c>
      <c r="D20" s="43">
        <v>3029</v>
      </c>
      <c r="E20" s="43" t="s">
        <v>32</v>
      </c>
      <c r="F20" s="43" t="s">
        <v>32</v>
      </c>
      <c r="G20" s="43">
        <v>2247</v>
      </c>
      <c r="H20" s="43">
        <v>3029</v>
      </c>
      <c r="I20" s="43">
        <v>16</v>
      </c>
      <c r="J20" s="43">
        <v>3</v>
      </c>
      <c r="K20" s="43">
        <v>0</v>
      </c>
      <c r="L20" s="43">
        <v>440</v>
      </c>
    </row>
    <row r="21" spans="1:12" ht="14.25" customHeight="1" x14ac:dyDescent="0.3">
      <c r="A21" s="62" t="s">
        <v>74</v>
      </c>
      <c r="B21" s="42" t="s">
        <v>81</v>
      </c>
      <c r="C21" s="2">
        <v>13</v>
      </c>
      <c r="D21" s="43">
        <v>6552</v>
      </c>
      <c r="E21" s="43">
        <v>2038</v>
      </c>
      <c r="F21" s="43">
        <v>385</v>
      </c>
      <c r="G21" s="43">
        <v>4026</v>
      </c>
      <c r="H21" s="43">
        <v>935</v>
      </c>
      <c r="I21" s="43">
        <v>2</v>
      </c>
      <c r="J21" s="43">
        <v>1656</v>
      </c>
      <c r="K21" s="43">
        <v>15</v>
      </c>
      <c r="L21" s="43">
        <v>327</v>
      </c>
    </row>
    <row r="22" spans="1:12" ht="55.8" x14ac:dyDescent="0.3">
      <c r="A22" s="62"/>
      <c r="B22" s="42" t="s">
        <v>149</v>
      </c>
      <c r="C22" s="2">
        <v>14</v>
      </c>
      <c r="D22" s="43">
        <v>11621</v>
      </c>
      <c r="E22" s="43">
        <v>4861</v>
      </c>
      <c r="F22" s="43">
        <v>2939</v>
      </c>
      <c r="G22" s="43">
        <v>7206</v>
      </c>
      <c r="H22" s="43">
        <v>2393</v>
      </c>
      <c r="I22" s="43">
        <v>13</v>
      </c>
      <c r="J22" s="43">
        <v>2260</v>
      </c>
      <c r="K22" s="43">
        <v>20</v>
      </c>
      <c r="L22" s="43">
        <v>806</v>
      </c>
    </row>
    <row r="23" spans="1:12" ht="36" customHeight="1" x14ac:dyDescent="0.3">
      <c r="A23" s="62"/>
      <c r="B23" s="42" t="s">
        <v>150</v>
      </c>
      <c r="C23" s="2">
        <v>15</v>
      </c>
      <c r="D23" s="43">
        <v>6325</v>
      </c>
      <c r="E23" s="43">
        <v>3092</v>
      </c>
      <c r="F23" s="43">
        <v>1737</v>
      </c>
      <c r="G23" s="43">
        <v>3775</v>
      </c>
      <c r="H23" s="43">
        <v>624</v>
      </c>
      <c r="I23" s="43">
        <v>3</v>
      </c>
      <c r="J23" s="43">
        <v>1511</v>
      </c>
      <c r="K23" s="43">
        <v>20</v>
      </c>
      <c r="L23" s="43">
        <v>372</v>
      </c>
    </row>
    <row r="24" spans="1:12" ht="42" x14ac:dyDescent="0.3">
      <c r="A24" s="62"/>
      <c r="B24" s="42" t="s">
        <v>151</v>
      </c>
      <c r="C24" s="2">
        <v>16</v>
      </c>
      <c r="D24" s="43">
        <v>10249</v>
      </c>
      <c r="E24" s="43">
        <v>2392</v>
      </c>
      <c r="F24" s="43">
        <v>1496</v>
      </c>
      <c r="G24" s="43">
        <v>7297</v>
      </c>
      <c r="H24" s="43">
        <v>4449</v>
      </c>
      <c r="I24" s="43">
        <v>30</v>
      </c>
      <c r="J24" s="43">
        <v>1191</v>
      </c>
      <c r="K24" s="43">
        <v>16</v>
      </c>
      <c r="L24" s="43">
        <v>1060</v>
      </c>
    </row>
    <row r="25" spans="1:12" ht="28.2" x14ac:dyDescent="0.3">
      <c r="A25" s="62"/>
      <c r="B25" s="42" t="s">
        <v>152</v>
      </c>
      <c r="C25" s="2">
        <v>17</v>
      </c>
      <c r="D25" s="43">
        <v>10779</v>
      </c>
      <c r="E25" s="43">
        <v>2398</v>
      </c>
      <c r="F25" s="43">
        <v>1345</v>
      </c>
      <c r="G25" s="43">
        <v>7865</v>
      </c>
      <c r="H25" s="43">
        <v>4324</v>
      </c>
      <c r="I25" s="43">
        <v>28</v>
      </c>
      <c r="J25" s="43">
        <v>1771</v>
      </c>
      <c r="K25" s="43">
        <v>27</v>
      </c>
      <c r="L25" s="43">
        <v>981</v>
      </c>
    </row>
    <row r="26" spans="1:12" ht="14.25" customHeight="1" x14ac:dyDescent="0.3">
      <c r="A26" s="62" t="s">
        <v>153</v>
      </c>
      <c r="B26" s="42" t="s">
        <v>114</v>
      </c>
      <c r="C26" s="2">
        <v>18</v>
      </c>
      <c r="D26" s="43">
        <v>13008</v>
      </c>
      <c r="E26" s="43">
        <v>5769</v>
      </c>
      <c r="F26" s="43">
        <v>2908</v>
      </c>
      <c r="G26" s="43">
        <v>8633</v>
      </c>
      <c r="H26" s="43">
        <v>1770</v>
      </c>
      <c r="I26" s="43">
        <v>17</v>
      </c>
      <c r="J26" s="43">
        <v>2678</v>
      </c>
      <c r="K26" s="43">
        <v>30</v>
      </c>
      <c r="L26" s="43">
        <v>844</v>
      </c>
    </row>
    <row r="27" spans="1:12" x14ac:dyDescent="0.3">
      <c r="A27" s="62"/>
      <c r="B27" s="42" t="s">
        <v>154</v>
      </c>
      <c r="C27" s="2">
        <v>19</v>
      </c>
      <c r="D27" s="43">
        <v>10739</v>
      </c>
      <c r="E27" s="43">
        <v>3435</v>
      </c>
      <c r="F27" s="43">
        <v>1291</v>
      </c>
      <c r="G27" s="43">
        <v>7182</v>
      </c>
      <c r="H27" s="43">
        <v>2031</v>
      </c>
      <c r="I27" s="43">
        <v>18</v>
      </c>
      <c r="J27" s="43">
        <v>2552</v>
      </c>
      <c r="K27" s="43">
        <v>18</v>
      </c>
      <c r="L27" s="43">
        <v>785</v>
      </c>
    </row>
    <row r="28" spans="1:12" x14ac:dyDescent="0.3">
      <c r="A28" s="62"/>
      <c r="B28" s="42" t="s">
        <v>155</v>
      </c>
      <c r="C28" s="2">
        <v>20</v>
      </c>
      <c r="D28" s="43">
        <v>5263</v>
      </c>
      <c r="E28" s="43">
        <v>351</v>
      </c>
      <c r="F28" s="43">
        <v>21</v>
      </c>
      <c r="G28" s="43">
        <v>3816</v>
      </c>
      <c r="H28" s="43">
        <v>2096</v>
      </c>
      <c r="I28" s="43">
        <v>15</v>
      </c>
      <c r="J28" s="43">
        <v>1096</v>
      </c>
      <c r="K28" s="43">
        <v>22</v>
      </c>
      <c r="L28" s="43">
        <v>513</v>
      </c>
    </row>
    <row r="29" spans="1:12" x14ac:dyDescent="0.3">
      <c r="A29" s="62"/>
      <c r="B29" s="42" t="s">
        <v>156</v>
      </c>
      <c r="C29" s="2">
        <v>21</v>
      </c>
      <c r="D29" s="43">
        <v>4336</v>
      </c>
      <c r="E29" s="43">
        <v>3</v>
      </c>
      <c r="F29" s="43" t="s">
        <v>32</v>
      </c>
      <c r="G29" s="43">
        <v>3082</v>
      </c>
      <c r="H29" s="43">
        <v>2900</v>
      </c>
      <c r="I29" s="43">
        <v>7</v>
      </c>
      <c r="J29" s="43">
        <v>429</v>
      </c>
      <c r="K29" s="43">
        <v>9</v>
      </c>
      <c r="L29" s="43">
        <v>525</v>
      </c>
    </row>
    <row r="30" spans="1:12" x14ac:dyDescent="0.3">
      <c r="A30" s="62"/>
      <c r="B30" s="42" t="s">
        <v>157</v>
      </c>
      <c r="C30" s="2">
        <v>22</v>
      </c>
      <c r="D30" s="43">
        <v>2244</v>
      </c>
      <c r="E30" s="43" t="s">
        <v>32</v>
      </c>
      <c r="F30" s="43" t="s">
        <v>32</v>
      </c>
      <c r="G30" s="43">
        <v>1334</v>
      </c>
      <c r="H30" s="43">
        <v>2090</v>
      </c>
      <c r="I30" s="43">
        <v>3</v>
      </c>
      <c r="J30" s="43">
        <v>37</v>
      </c>
      <c r="K30" s="43">
        <v>3</v>
      </c>
      <c r="L30" s="43">
        <v>272</v>
      </c>
    </row>
    <row r="31" spans="1:12" x14ac:dyDescent="0.3">
      <c r="A31" s="62"/>
      <c r="B31" s="42" t="s">
        <v>158</v>
      </c>
      <c r="C31" s="2">
        <v>23</v>
      </c>
      <c r="D31" s="43">
        <v>750</v>
      </c>
      <c r="E31" s="43" t="s">
        <v>32</v>
      </c>
      <c r="F31" s="43" t="s">
        <v>32</v>
      </c>
      <c r="G31" s="43">
        <v>346</v>
      </c>
      <c r="H31" s="43">
        <v>746</v>
      </c>
      <c r="I31" s="43">
        <v>0</v>
      </c>
      <c r="J31" s="43">
        <v>3</v>
      </c>
      <c r="K31" s="43">
        <v>1</v>
      </c>
      <c r="L31" s="43">
        <v>87</v>
      </c>
    </row>
    <row r="32" spans="1:12" x14ac:dyDescent="0.3">
      <c r="A32" s="62"/>
      <c r="B32" s="42" t="s">
        <v>120</v>
      </c>
      <c r="C32" s="2">
        <v>24</v>
      </c>
      <c r="D32" s="43">
        <v>9186</v>
      </c>
      <c r="E32" s="43">
        <v>5223</v>
      </c>
      <c r="F32" s="43">
        <v>3682</v>
      </c>
      <c r="G32" s="43">
        <v>5776</v>
      </c>
      <c r="H32" s="43">
        <v>1092</v>
      </c>
      <c r="I32" s="43">
        <v>16</v>
      </c>
      <c r="J32" s="43">
        <v>1594</v>
      </c>
      <c r="K32" s="43">
        <v>15</v>
      </c>
      <c r="L32" s="43">
        <v>520</v>
      </c>
    </row>
    <row r="33" spans="1:12" x14ac:dyDescent="0.3">
      <c r="A33" s="3" t="s">
        <v>159</v>
      </c>
      <c r="B33" s="3"/>
      <c r="C33" s="3">
        <v>25</v>
      </c>
      <c r="D33" s="43">
        <f t="shared" ref="D33:L33" si="0">SUM(D26:D32)</f>
        <v>45526</v>
      </c>
      <c r="E33" s="43">
        <f t="shared" si="0"/>
        <v>14781</v>
      </c>
      <c r="F33" s="43">
        <f t="shared" si="0"/>
        <v>7902</v>
      </c>
      <c r="G33" s="43">
        <f t="shared" si="0"/>
        <v>30169</v>
      </c>
      <c r="H33" s="43">
        <f t="shared" si="0"/>
        <v>12725</v>
      </c>
      <c r="I33" s="43">
        <f t="shared" si="0"/>
        <v>76</v>
      </c>
      <c r="J33" s="43">
        <f t="shared" si="0"/>
        <v>8389</v>
      </c>
      <c r="K33" s="43">
        <f t="shared" si="0"/>
        <v>98</v>
      </c>
      <c r="L33" s="43">
        <f t="shared" si="0"/>
        <v>3546</v>
      </c>
    </row>
    <row r="36" spans="1:12" x14ac:dyDescent="0.3">
      <c r="B36" s="44"/>
    </row>
    <row r="37" spans="1:12" x14ac:dyDescent="0.3">
      <c r="B37" s="45"/>
      <c r="C37" s="44"/>
    </row>
    <row r="38" spans="1:12" x14ac:dyDescent="0.3">
      <c r="B38" s="45"/>
      <c r="C38" s="44"/>
    </row>
    <row r="39" spans="1:12" x14ac:dyDescent="0.3">
      <c r="B39" s="45"/>
      <c r="C39" s="44"/>
    </row>
    <row r="40" spans="1:12" x14ac:dyDescent="0.3">
      <c r="B40" s="45"/>
      <c r="C40" s="44"/>
    </row>
    <row r="41" spans="1:12" x14ac:dyDescent="0.3">
      <c r="B41" s="45"/>
      <c r="C41" s="44"/>
    </row>
    <row r="42" spans="1:12" x14ac:dyDescent="0.3">
      <c r="B42" s="45"/>
      <c r="C42" s="44"/>
    </row>
    <row r="43" spans="1:12" x14ac:dyDescent="0.3">
      <c r="B43" s="45"/>
      <c r="C43" s="44"/>
    </row>
    <row r="44" spans="1:12" x14ac:dyDescent="0.3">
      <c r="B44" s="45"/>
      <c r="C44" s="44"/>
    </row>
    <row r="45" spans="1:12" x14ac:dyDescent="0.3">
      <c r="B45" s="44"/>
      <c r="C45" s="44"/>
    </row>
    <row r="46" spans="1:12" x14ac:dyDescent="0.3">
      <c r="B46" s="44"/>
      <c r="C46" s="44"/>
    </row>
    <row r="47" spans="1:12" x14ac:dyDescent="0.3">
      <c r="B47" s="44"/>
      <c r="C47" s="44"/>
    </row>
    <row r="48" spans="1:12" x14ac:dyDescent="0.3">
      <c r="B48" s="44"/>
      <c r="C48" s="44"/>
    </row>
    <row r="49" spans="2:11" x14ac:dyDescent="0.3">
      <c r="B49" s="44"/>
      <c r="C49" s="35"/>
    </row>
    <row r="50" spans="2:11" x14ac:dyDescent="0.3">
      <c r="B50" s="44"/>
    </row>
    <row r="51" spans="2:11" x14ac:dyDescent="0.3">
      <c r="B51" s="44"/>
    </row>
    <row r="52" spans="2:11" x14ac:dyDescent="0.3">
      <c r="B52" s="44"/>
      <c r="G52" s="44"/>
      <c r="I52" s="44"/>
    </row>
    <row r="53" spans="2:11" x14ac:dyDescent="0.3">
      <c r="B53" s="44"/>
      <c r="G53" s="44"/>
      <c r="I53" s="44"/>
    </row>
    <row r="54" spans="2:11" x14ac:dyDescent="0.3">
      <c r="B54" s="44"/>
      <c r="G54" s="44"/>
      <c r="I54" s="44"/>
    </row>
    <row r="55" spans="2:11" x14ac:dyDescent="0.3">
      <c r="B55" s="44"/>
      <c r="G55" s="44"/>
      <c r="I55" s="44"/>
    </row>
    <row r="56" spans="2:11" x14ac:dyDescent="0.3">
      <c r="B56" s="44"/>
      <c r="G56" s="44"/>
      <c r="I56" s="44"/>
    </row>
    <row r="57" spans="2:11" x14ac:dyDescent="0.3">
      <c r="B57" s="44"/>
      <c r="G57" s="44"/>
      <c r="I57" s="44"/>
    </row>
    <row r="58" spans="2:11" x14ac:dyDescent="0.3">
      <c r="B58" s="44"/>
      <c r="I58" s="35"/>
    </row>
    <row r="59" spans="2:11" x14ac:dyDescent="0.3">
      <c r="B59" s="44"/>
    </row>
    <row r="60" spans="2:11" x14ac:dyDescent="0.3">
      <c r="B60" s="44"/>
    </row>
    <row r="61" spans="2:11" x14ac:dyDescent="0.3">
      <c r="B61" s="44"/>
      <c r="C61" s="44"/>
      <c r="D61" s="44"/>
      <c r="E61" s="44"/>
      <c r="F61" s="44"/>
      <c r="G61" s="44"/>
      <c r="H61" s="44"/>
      <c r="I61" s="44"/>
      <c r="J61" s="44"/>
      <c r="K61" s="44"/>
    </row>
    <row r="62" spans="2:11" x14ac:dyDescent="0.3">
      <c r="B62" s="44"/>
      <c r="C62" s="35"/>
      <c r="D62" s="35"/>
      <c r="E62" s="35"/>
      <c r="F62" s="35"/>
      <c r="G62" s="35"/>
      <c r="H62" s="35"/>
      <c r="I62" s="35"/>
      <c r="J62" s="35"/>
      <c r="K62" s="35"/>
    </row>
    <row r="63" spans="2:11" x14ac:dyDescent="0.3">
      <c r="B63" s="44"/>
    </row>
    <row r="64" spans="2:11" x14ac:dyDescent="0.3">
      <c r="B64" s="44"/>
    </row>
    <row r="65" spans="2:11" x14ac:dyDescent="0.3">
      <c r="B65" s="44"/>
      <c r="G65" s="44"/>
      <c r="I65" s="44"/>
    </row>
    <row r="66" spans="2:11" x14ac:dyDescent="0.3">
      <c r="B66" s="44"/>
      <c r="G66" s="44"/>
      <c r="I66" s="44"/>
    </row>
    <row r="67" spans="2:11" x14ac:dyDescent="0.3">
      <c r="B67" s="44"/>
      <c r="G67" s="44"/>
      <c r="I67" s="44"/>
    </row>
    <row r="68" spans="2:11" x14ac:dyDescent="0.3">
      <c r="B68" s="35"/>
      <c r="G68" s="44"/>
      <c r="I68" s="44"/>
    </row>
    <row r="69" spans="2:11" x14ac:dyDescent="0.3">
      <c r="G69" s="44"/>
      <c r="I69" s="44"/>
    </row>
    <row r="71" spans="2:11" x14ac:dyDescent="0.3">
      <c r="C71" s="35"/>
      <c r="D71" s="35"/>
      <c r="E71" s="35"/>
      <c r="F71" s="35"/>
      <c r="G71" s="35"/>
      <c r="H71" s="35"/>
      <c r="I71" s="35"/>
      <c r="J71" s="35"/>
      <c r="K71" s="35"/>
    </row>
    <row r="74" spans="2:11" x14ac:dyDescent="0.3">
      <c r="G74" s="44"/>
      <c r="I74" s="44"/>
    </row>
    <row r="75" spans="2:11" x14ac:dyDescent="0.3">
      <c r="G75" s="44"/>
      <c r="I75" s="44"/>
    </row>
    <row r="76" spans="2:11" x14ac:dyDescent="0.3">
      <c r="G76" s="44"/>
      <c r="I76" s="44"/>
    </row>
    <row r="77" spans="2:11" x14ac:dyDescent="0.3">
      <c r="G77" s="44"/>
      <c r="I77" s="44"/>
    </row>
    <row r="81" spans="3:13" x14ac:dyDescent="0.3">
      <c r="C81" s="35"/>
      <c r="D81" s="35"/>
      <c r="E81" s="35"/>
      <c r="F81" s="35"/>
      <c r="G81" s="35"/>
      <c r="H81" s="35"/>
      <c r="I81" s="35"/>
      <c r="J81" s="35"/>
      <c r="K81" s="35"/>
      <c r="M81" s="44"/>
    </row>
    <row r="82" spans="3:13" x14ac:dyDescent="0.3">
      <c r="M82" s="44"/>
    </row>
    <row r="83" spans="3:13" x14ac:dyDescent="0.3">
      <c r="M83" s="44"/>
    </row>
    <row r="84" spans="3:13" x14ac:dyDescent="0.3">
      <c r="G84" s="44"/>
      <c r="I84" s="44"/>
    </row>
    <row r="85" spans="3:13" x14ac:dyDescent="0.3">
      <c r="G85" s="44"/>
      <c r="I85" s="44"/>
    </row>
    <row r="86" spans="3:13" x14ac:dyDescent="0.3">
      <c r="G86" s="44"/>
      <c r="I86" s="44"/>
    </row>
    <row r="87" spans="3:13" x14ac:dyDescent="0.3">
      <c r="G87" s="44"/>
      <c r="I87" s="44"/>
      <c r="L87" s="35"/>
      <c r="M87" s="35"/>
    </row>
    <row r="88" spans="3:13" x14ac:dyDescent="0.3">
      <c r="G88" s="44"/>
      <c r="I88" s="44"/>
    </row>
  </sheetData>
  <mergeCells count="17">
    <mergeCell ref="A8:C8"/>
    <mergeCell ref="A9:A14"/>
    <mergeCell ref="A15:A20"/>
    <mergeCell ref="A21:A25"/>
    <mergeCell ref="A26:A32"/>
    <mergeCell ref="A1:L1"/>
    <mergeCell ref="A2:C7"/>
    <mergeCell ref="D2:D7"/>
    <mergeCell ref="E2:L2"/>
    <mergeCell ref="E3:E7"/>
    <mergeCell ref="F3:F7"/>
    <mergeCell ref="G3:G7"/>
    <mergeCell ref="H3:H7"/>
    <mergeCell ref="I3:I7"/>
    <mergeCell ref="J3:J7"/>
    <mergeCell ref="K3:K7"/>
    <mergeCell ref="L3:L7"/>
  </mergeCells>
  <pageMargins left="1" right="1" top="0.69444444444444398" bottom="1" header="0.511811023622047" footer="0.511811023622047"/>
  <pageSetup paperSize="9" scale="65" firstPageNumber="49" fitToWidth="0" orientation="landscape" useFirstPageNumber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view="pageBreakPreview" zoomScaleNormal="100" workbookViewId="0"/>
  </sheetViews>
  <sheetFormatPr defaultColWidth="8.44140625" defaultRowHeight="14.4" x14ac:dyDescent="0.3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view="pageBreakPreview" zoomScaleNormal="100" workbookViewId="0"/>
  </sheetViews>
  <sheetFormatPr defaultColWidth="8.44140625" defaultRowHeight="14.4" x14ac:dyDescent="0.3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4:G9"/>
  <sheetViews>
    <sheetView view="pageBreakPreview" zoomScaleNormal="100" workbookViewId="0">
      <selection activeCell="B4" sqref="B4"/>
    </sheetView>
  </sheetViews>
  <sheetFormatPr defaultColWidth="8.44140625" defaultRowHeight="14.4" x14ac:dyDescent="0.3"/>
  <sheetData>
    <row r="4" spans="2:7" x14ac:dyDescent="0.3">
      <c r="B4" s="46">
        <v>14</v>
      </c>
      <c r="C4" s="47">
        <v>6</v>
      </c>
      <c r="D4" s="47">
        <v>326</v>
      </c>
      <c r="E4" s="47">
        <v>211</v>
      </c>
      <c r="F4" s="47">
        <v>62</v>
      </c>
      <c r="G4" s="47">
        <v>55</v>
      </c>
    </row>
    <row r="5" spans="2:7" x14ac:dyDescent="0.3">
      <c r="B5" s="46">
        <v>8</v>
      </c>
      <c r="C5" s="47">
        <v>3</v>
      </c>
      <c r="D5" s="47">
        <v>384</v>
      </c>
      <c r="E5" s="47">
        <v>211</v>
      </c>
      <c r="F5" s="47">
        <v>157</v>
      </c>
      <c r="G5" s="47">
        <v>130</v>
      </c>
    </row>
    <row r="6" spans="2:7" x14ac:dyDescent="0.3">
      <c r="B6" s="46">
        <v>2</v>
      </c>
      <c r="C6" s="47">
        <v>0</v>
      </c>
      <c r="D6" s="47">
        <v>219</v>
      </c>
      <c r="E6" s="47">
        <v>134</v>
      </c>
      <c r="F6" s="47">
        <v>76</v>
      </c>
      <c r="G6" s="47">
        <v>62</v>
      </c>
    </row>
    <row r="7" spans="2:7" x14ac:dyDescent="0.3">
      <c r="B7" s="46">
        <v>4</v>
      </c>
      <c r="C7" s="47">
        <v>0</v>
      </c>
      <c r="D7" s="47">
        <v>402</v>
      </c>
      <c r="E7" s="47">
        <v>158</v>
      </c>
      <c r="F7" s="47">
        <v>210</v>
      </c>
      <c r="G7" s="47">
        <v>103</v>
      </c>
    </row>
    <row r="8" spans="2:7" x14ac:dyDescent="0.3">
      <c r="B8" s="46">
        <v>0</v>
      </c>
      <c r="C8" s="47">
        <v>0</v>
      </c>
      <c r="D8" s="47">
        <v>414</v>
      </c>
      <c r="E8" s="47">
        <v>161</v>
      </c>
      <c r="F8" s="47">
        <v>320</v>
      </c>
      <c r="G8" s="47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3</vt:i4>
      </vt:variant>
    </vt:vector>
  </HeadingPairs>
  <TitlesOfParts>
    <vt:vector size="10" baseType="lpstr">
      <vt:lpstr>bezrobocie w PUP</vt:lpstr>
      <vt:lpstr>Struktura bezrobocia wiek i wyk</vt:lpstr>
      <vt:lpstr>Struktura bezrobocia staż pracy</vt:lpstr>
      <vt:lpstr>osoby w szczególnej sytuacji </vt:lpstr>
      <vt:lpstr>Arkusz2</vt:lpstr>
      <vt:lpstr>Arkusz1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 Bezrobocie według powiatów</dc:title>
  <dc:subject/>
  <dc:creator>Angelika Guz</dc:creator>
  <dc:description/>
  <cp:lastModifiedBy>Angelika Bil</cp:lastModifiedBy>
  <cp:revision>10</cp:revision>
  <cp:lastPrinted>2024-06-12T09:48:00Z</cp:lastPrinted>
  <dcterms:created xsi:type="dcterms:W3CDTF">2014-02-14T12:21:57Z</dcterms:created>
  <dcterms:modified xsi:type="dcterms:W3CDTF">2025-01-10T08:54:20Z</dcterms:modified>
  <dc:language>pl-PL</dc:language>
</cp:coreProperties>
</file>