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1355" windowHeight="9150"/>
  </bookViews>
  <sheets>
    <sheet name="Łącznie 2015" sheetId="1" r:id="rId1"/>
    <sheet name="styczeń 2015" sheetId="15" r:id="rId2"/>
    <sheet name="luty 2015" sheetId="14" r:id="rId3"/>
    <sheet name="marzec 2015" sheetId="13" r:id="rId4"/>
    <sheet name="kwiecień 2015" sheetId="8" r:id="rId5"/>
    <sheet name="maj 2015" sheetId="23" r:id="rId6"/>
    <sheet name="czerwiec 2015" sheetId="24" r:id="rId7"/>
    <sheet name="koniec" sheetId="22" r:id="rId8"/>
  </sheets>
  <calcPr calcId="125725"/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F25"/>
  <c r="E25"/>
  <c r="D25"/>
  <c r="C25"/>
  <c r="H25" i="24"/>
  <c r="G25"/>
  <c r="F25"/>
  <c r="E25"/>
  <c r="D25"/>
  <c r="C25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H25" i="23"/>
  <c r="G25"/>
  <c r="F25"/>
  <c r="E25"/>
  <c r="D25"/>
  <c r="C25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4" i="8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C25"/>
  <c r="D25"/>
  <c r="E25"/>
  <c r="F25"/>
  <c r="G25"/>
  <c r="H25"/>
  <c r="I4" i="13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C25"/>
  <c r="D25"/>
  <c r="E25"/>
  <c r="F25"/>
  <c r="G25"/>
  <c r="H25"/>
  <c r="I4" i="1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C25"/>
  <c r="D25"/>
  <c r="E25"/>
  <c r="F25"/>
  <c r="G25"/>
  <c r="H25"/>
  <c r="I4" i="15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C25"/>
  <c r="D25"/>
  <c r="E25"/>
  <c r="F25"/>
  <c r="G25"/>
  <c r="H25"/>
  <c r="I25" i="8"/>
  <c r="I25" i="13"/>
  <c r="I25" i="14"/>
  <c r="I25" i="15"/>
</calcChain>
</file>

<file path=xl/sharedStrings.xml><?xml version="1.0" encoding="utf-8"?>
<sst xmlns="http://schemas.openxmlformats.org/spreadsheetml/2006/main" count="390" uniqueCount="63">
  <si>
    <t>BIAŁORUŚ</t>
  </si>
  <si>
    <t>ROSJA</t>
  </si>
  <si>
    <t>UKRAINA</t>
  </si>
  <si>
    <t>RAZEM</t>
  </si>
  <si>
    <t>MUP Lublin</t>
  </si>
  <si>
    <t>PUP Biłgoraj</t>
  </si>
  <si>
    <t>PUP Chełm</t>
  </si>
  <si>
    <t>PUP Biała Podlaska</t>
  </si>
  <si>
    <t>PUP Hrubieszów</t>
  </si>
  <si>
    <t>PUP Janów Lubelski</t>
  </si>
  <si>
    <t>PUP Krasnystaw</t>
  </si>
  <si>
    <t>PUP Kraśnik</t>
  </si>
  <si>
    <t>PUP Lubartów</t>
  </si>
  <si>
    <t>PUP Lublin</t>
  </si>
  <si>
    <t>PUP Łęczna</t>
  </si>
  <si>
    <t>PUP Łuków</t>
  </si>
  <si>
    <t>PUP Opole Lubelskie</t>
  </si>
  <si>
    <t>PUP Parczew</t>
  </si>
  <si>
    <t>PUP Puławy</t>
  </si>
  <si>
    <t>PUP Radzyń Podlaski</t>
  </si>
  <si>
    <t>PUP Ryki</t>
  </si>
  <si>
    <t>PUP Tomaszów Lubelski</t>
  </si>
  <si>
    <t>PUP Włodawa</t>
  </si>
  <si>
    <t>PUP Świdnik</t>
  </si>
  <si>
    <t>PUP Zamość</t>
  </si>
  <si>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</si>
  <si>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</si>
  <si>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</si>
  <si>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</si>
  <si>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</si>
  <si>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</si>
  <si>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</si>
  <si>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</si>
  <si>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</si>
  <si>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</si>
  <si>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</si>
  <si>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</si>
  <si>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</si>
  <si>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</si>
  <si>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</si>
  <si>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</si>
  <si>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</si>
  <si>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</si>
  <si>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</si>
  <si>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</si>
  <si>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</si>
  <si>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</si>
  <si>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</si>
  <si>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Razem woj. lubelskie</t>
  </si>
  <si>
    <t>NAZWA URZĘDU PRACY</t>
  </si>
  <si>
    <t xml:space="preserve"> </t>
  </si>
  <si>
    <t>GRUZJA</t>
  </si>
  <si>
    <t>MOŁDOWA</t>
  </si>
  <si>
    <t xml:space="preserve">PRZEGLĄD SYTUACJI W ZAKRESIE ZATRUDNIENIA CUDZOZIEMCÓW w oparciu o  § 1 pkt 22 rozporządzenia Ministra Pracy i Polityki Społecznej z dnia 20 lipca 2011 r. w sprawie przypadków, w których powierzenie wykonywania pracy cudzoziemcowi na terytorium Rzeczypospolitej Polskiej  jest dopuszczalne bez konieczności uzyskania zezwolenia na pracę (Dz.U. z 2011 r. nr 155, poz.919)                    </t>
  </si>
  <si>
    <t xml:space="preserve">PRZEGLĄD SYTUACJI W ZAKRESIE ZATRUDNIENIA CUDZOZIEMCÓW w oparciu o  § 1 pkt 22 rozporządzenia Ministra Pracy i Polityki Społecznej z dnia 20 lipca 2011 r. w sprawie przypadków, w których powierzenie wykonywania pracy cudzoziemcowi na terytorium Rzeczypospolitej Polskiej  jest dopuszczalne bez konieczności uzyskania zezwolenia na pracę (Dz.U. z 2011 r. nr 155, poz.919)  </t>
  </si>
  <si>
    <t>ARMENIA</t>
  </si>
  <si>
    <t>Ilość zarejestrowanych oświadczeń o zamiarze powierzenia wykonywania pracy cudzoziemcowi w styczniu 2015 r.</t>
  </si>
  <si>
    <t>Ilość zarejestrowanych oświadczeń o zamiarze powierzenia wykonywania pracy cudzoziemcowi w lutym 2015 r.</t>
  </si>
  <si>
    <t>Ilość zarejestrowanych oświadczeń o zamiarze powierzenia wykonywania pracy cudzoziemcowi w marcu 2015 r.</t>
  </si>
  <si>
    <t>Liczba zarejestrowanych oświadczeń o zamiarze powierzenia wykonywania pracy cudzoziemcowi w kwietniu 2015 r.</t>
  </si>
  <si>
    <t>Liczba zarejestrowanych oświadczeń o zamiarze powierzenia wykonywania pracy cudzoziemcowi w maju 2015 r.</t>
  </si>
  <si>
    <t>Liczba zarejestrowanych oświadczeń o zamiarze powierzenia wykonywania pracy cudzoziemcowi w czerwcu 2015 r.</t>
  </si>
  <si>
    <t xml:space="preserve">Liczba zarejestrowanych oświadczeń o zamiarze powierzenia wykonywania pracy cudzoziemcowi w okresie 01.01.- 30.06.2015r. 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</si>
</sst>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0" borderId="0" xfId="0" applyFont="1" applyFill="1" applyBorder="1" applyAlignment="1"/>
    <xf numFmtId="0" fontId="0" fillId="0" borderId="0" xfId="0" applyFill="1" applyBorder="1" applyAlignment="1">
      <alignment wrapText="1"/>
    </xf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/>
    <xf numFmtId="0" fontId="1" fillId="0" borderId="3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4" fillId="0" borderId="3" xfId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 wrapText="1"/>
    </xf>
    <xf numFmtId="0" fontId="1" fillId="3" borderId="3" xfId="1" applyFont="1" applyFill="1" applyBorder="1" applyAlignment="1"/>
    <xf numFmtId="0" fontId="4" fillId="0" borderId="3" xfId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1" fillId="0" borderId="3" xfId="1" applyFont="1" applyFill="1" applyBorder="1" applyAlignment="1"/>
    <xf numFmtId="0" fontId="1" fillId="0" borderId="3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4" fillId="0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Border="1" applyAlignment="1">
      <alignment horizontal="left"/>
    </xf>
    <xf numFmtId="0" fontId="4" fillId="0" borderId="3" xfId="1" applyFill="1" applyBorder="1" applyAlignment="1">
      <alignment wrapText="1"/>
    </xf>
    <xf numFmtId="0" fontId="4" fillId="0" borderId="3" xfId="1" applyBorder="1" applyAlignment="1">
      <alignment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"/>
  <sheetViews>
    <sheetView tabSelected="1" zoomScaleNormal="100" workbookViewId="0">
      <selection sqref="A1:I1"/>
    </sheetView>
  </sheetViews>
  <sheetFormatPr defaultRowHeight="12.75"/>
  <cols>
    <col min="1" max="1" width="7.7109375" style="3" customWidth="1"/>
    <col min="2" max="2" width="28.5703125" style="1" customWidth="1"/>
    <col min="3" max="3" width="16.28515625" style="2" customWidth="1"/>
    <col min="4" max="4" width="15.5703125" style="3" customWidth="1"/>
    <col min="5" max="5" width="17.7109375" style="3" customWidth="1"/>
    <col min="6" max="6" width="14.7109375" style="3" customWidth="1"/>
    <col min="7" max="8" width="12.85546875" style="3" customWidth="1"/>
    <col min="9" max="9" width="19.140625" style="3" customWidth="1"/>
    <col min="10" max="10" width="16.140625" style="3" customWidth="1"/>
    <col min="11" max="16384" width="9.140625" style="3"/>
  </cols>
  <sheetData>
    <row r="1" spans="1:10" ht="62.25" customHeight="1">
      <c r="A1" s="21" t="s">
        <v>53</v>
      </c>
      <c r="B1" s="22"/>
      <c r="C1" s="22"/>
      <c r="D1" s="22"/>
      <c r="E1" s="22"/>
      <c r="F1" s="22"/>
      <c r="G1" s="22"/>
      <c r="H1" s="22"/>
      <c r="I1" s="22"/>
    </row>
    <row r="2" spans="1:10" ht="20.25" customHeight="1">
      <c r="A2" s="23" t="s">
        <v>62</v>
      </c>
      <c r="B2" s="24"/>
      <c r="C2" s="24"/>
      <c r="D2" s="24"/>
      <c r="E2" s="24"/>
      <c r="F2" s="24"/>
      <c r="G2" s="25"/>
      <c r="H2" s="25"/>
      <c r="I2" s="24"/>
    </row>
    <row r="3" spans="1:10" ht="12" customHeight="1">
      <c r="A3" s="10" t="s">
        <v>25</v>
      </c>
      <c r="B3" s="4" t="s">
        <v>49</v>
      </c>
      <c r="C3" s="5" t="s">
        <v>0</v>
      </c>
      <c r="D3" s="4" t="s">
        <v>1</v>
      </c>
      <c r="E3" s="4" t="s">
        <v>2</v>
      </c>
      <c r="F3" s="4" t="s">
        <v>52</v>
      </c>
      <c r="G3" s="6" t="s">
        <v>51</v>
      </c>
      <c r="H3" s="6" t="s">
        <v>55</v>
      </c>
      <c r="I3" s="9" t="s">
        <v>3</v>
      </c>
    </row>
    <row r="4" spans="1:10" ht="12" customHeight="1">
      <c r="A4" s="10" t="s">
        <v>26</v>
      </c>
      <c r="B4" s="7" t="s">
        <v>7</v>
      </c>
      <c r="C4" s="12">
        <f>SUM('styczeń 2015'!C4,'luty 2015'!C4,'marzec 2015'!C4,'kwiecień 2015'!C4,'maj 2015'!C4,'czerwiec 2015'!C4)</f>
        <v>101</v>
      </c>
      <c r="D4" s="12">
        <f>SUM('styczeń 2015'!D4,'luty 2015'!D4,'marzec 2015'!D4,'kwiecień 2015'!D4,'maj 2015'!D4,'czerwiec 2015'!D4)</f>
        <v>3</v>
      </c>
      <c r="E4" s="12">
        <f>SUM('styczeń 2015'!E4,'luty 2015'!E4,'marzec 2015'!E4,'kwiecień 2015'!E4,'maj 2015'!E4,'czerwiec 2015'!E4)</f>
        <v>222</v>
      </c>
      <c r="F4" s="12">
        <f>SUM('styczeń 2015'!F4,'luty 2015'!F4,'marzec 2015'!F4,'kwiecień 2015'!F4,'maj 2015'!F4,'czerwiec 2015'!F4)</f>
        <v>0</v>
      </c>
      <c r="G4" s="12">
        <f>SUM('styczeń 2015'!G4,'luty 2015'!G4,'marzec 2015'!G4,'kwiecień 2015'!G4,'maj 2015'!G4,'czerwiec 2015'!G4)</f>
        <v>3</v>
      </c>
      <c r="H4" s="12">
        <f>SUM('styczeń 2015'!H4,'luty 2015'!H4,'marzec 2015'!H4,'kwiecień 2015'!H4,'maj 2015'!H4,'czerwiec 2015'!H4)</f>
        <v>0</v>
      </c>
      <c r="I4" s="12">
        <f>SUM('styczeń 2015'!I4,'luty 2015'!I4,'marzec 2015'!I4,'kwiecień 2015'!I4,'maj 2015'!I4,'czerwiec 2015'!I4)</f>
        <v>329</v>
      </c>
    </row>
    <row r="5" spans="1:10" ht="12" customHeight="1">
      <c r="A5" s="10" t="s">
        <v>27</v>
      </c>
      <c r="B5" s="7" t="s">
        <v>5</v>
      </c>
      <c r="C5" s="12">
        <f>SUM('styczeń 2015'!C5,'luty 2015'!C5,'marzec 2015'!C5,'kwiecień 2015'!C5,'maj 2015'!C5,'czerwiec 2015'!C5)</f>
        <v>2</v>
      </c>
      <c r="D5" s="12">
        <f>SUM('styczeń 2015'!D5,'luty 2015'!D5,'marzec 2015'!D5,'kwiecień 2015'!D5,'maj 2015'!D5,'czerwiec 2015'!D5)</f>
        <v>0</v>
      </c>
      <c r="E5" s="12">
        <f>SUM('styczeń 2015'!E5,'luty 2015'!E5,'marzec 2015'!E5,'kwiecień 2015'!E5,'maj 2015'!E5,'czerwiec 2015'!E5)</f>
        <v>2263</v>
      </c>
      <c r="F5" s="12">
        <f>SUM('styczeń 2015'!F5,'luty 2015'!F5,'marzec 2015'!F5,'kwiecień 2015'!F5,'maj 2015'!F5,'czerwiec 2015'!F5)</f>
        <v>0</v>
      </c>
      <c r="G5" s="12">
        <f>SUM('styczeń 2015'!G5,'luty 2015'!G5,'marzec 2015'!G5,'kwiecień 2015'!G5,'maj 2015'!G5,'czerwiec 2015'!G5)</f>
        <v>0</v>
      </c>
      <c r="H5" s="12">
        <f>SUM('styczeń 2015'!H5,'luty 2015'!H5,'marzec 2015'!H5,'kwiecień 2015'!H5,'maj 2015'!H5,'czerwiec 2015'!H5)</f>
        <v>0</v>
      </c>
      <c r="I5" s="12">
        <f>SUM('styczeń 2015'!I5,'luty 2015'!I5,'marzec 2015'!I5,'kwiecień 2015'!I5,'maj 2015'!I5,'czerwiec 2015'!I5)</f>
        <v>2265</v>
      </c>
    </row>
    <row r="6" spans="1:10" ht="12" customHeight="1">
      <c r="A6" s="10" t="s">
        <v>28</v>
      </c>
      <c r="B6" s="7" t="s">
        <v>6</v>
      </c>
      <c r="C6" s="12">
        <f>SUM('styczeń 2015'!C6,'luty 2015'!C6,'marzec 2015'!C6,'kwiecień 2015'!C6,'maj 2015'!C6,'czerwiec 2015'!C6)</f>
        <v>2</v>
      </c>
      <c r="D6" s="12">
        <f>SUM('styczeń 2015'!D6,'luty 2015'!D6,'marzec 2015'!D6,'kwiecień 2015'!D6,'maj 2015'!D6,'czerwiec 2015'!D6)</f>
        <v>0</v>
      </c>
      <c r="E6" s="12">
        <f>SUM('styczeń 2015'!E6,'luty 2015'!E6,'marzec 2015'!E6,'kwiecień 2015'!E6,'maj 2015'!E6,'czerwiec 2015'!E6)</f>
        <v>422</v>
      </c>
      <c r="F6" s="12">
        <f>SUM('styczeń 2015'!F6,'luty 2015'!F6,'marzec 2015'!F6,'kwiecień 2015'!F6,'maj 2015'!F6,'czerwiec 2015'!F6)</f>
        <v>0</v>
      </c>
      <c r="G6" s="12">
        <f>SUM('styczeń 2015'!G6,'luty 2015'!G6,'marzec 2015'!G6,'kwiecień 2015'!G6,'maj 2015'!G6,'czerwiec 2015'!G6)</f>
        <v>11</v>
      </c>
      <c r="H6" s="12">
        <f>SUM('styczeń 2015'!H6,'luty 2015'!H6,'marzec 2015'!H6,'kwiecień 2015'!H6,'maj 2015'!H6,'czerwiec 2015'!H6)</f>
        <v>0</v>
      </c>
      <c r="I6" s="12">
        <f>SUM('styczeń 2015'!I6,'luty 2015'!I6,'marzec 2015'!I6,'kwiecień 2015'!I6,'maj 2015'!I6,'czerwiec 2015'!I6)</f>
        <v>435</v>
      </c>
    </row>
    <row r="7" spans="1:10" ht="12" customHeight="1">
      <c r="A7" s="10" t="s">
        <v>29</v>
      </c>
      <c r="B7" s="7" t="s">
        <v>8</v>
      </c>
      <c r="C7" s="12">
        <f>SUM('styczeń 2015'!C7,'luty 2015'!C7,'marzec 2015'!C7,'kwiecień 2015'!C7,'maj 2015'!C7,'czerwiec 2015'!C7)</f>
        <v>0</v>
      </c>
      <c r="D7" s="12">
        <f>SUM('styczeń 2015'!D7,'luty 2015'!D7,'marzec 2015'!D7,'kwiecień 2015'!D7,'maj 2015'!D7,'czerwiec 2015'!D7)</f>
        <v>0</v>
      </c>
      <c r="E7" s="12">
        <f>SUM('styczeń 2015'!E7,'luty 2015'!E7,'marzec 2015'!E7,'kwiecień 2015'!E7,'maj 2015'!E7,'czerwiec 2015'!E7)</f>
        <v>124</v>
      </c>
      <c r="F7" s="12">
        <f>SUM('styczeń 2015'!F7,'luty 2015'!F7,'marzec 2015'!F7,'kwiecień 2015'!F7,'maj 2015'!F7,'czerwiec 2015'!F7)</f>
        <v>0</v>
      </c>
      <c r="G7" s="12">
        <f>SUM('styczeń 2015'!G7,'luty 2015'!G7,'marzec 2015'!G7,'kwiecień 2015'!G7,'maj 2015'!G7,'czerwiec 2015'!G7)</f>
        <v>0</v>
      </c>
      <c r="H7" s="12">
        <f>SUM('styczeń 2015'!H7,'luty 2015'!H7,'marzec 2015'!H7,'kwiecień 2015'!H7,'maj 2015'!H7,'czerwiec 2015'!H7)</f>
        <v>0</v>
      </c>
      <c r="I7" s="12">
        <f>SUM('styczeń 2015'!I7,'luty 2015'!I7,'marzec 2015'!I7,'kwiecień 2015'!I7,'maj 2015'!I7,'czerwiec 2015'!I7)</f>
        <v>124</v>
      </c>
      <c r="J7" s="3" t="s">
        <v>50</v>
      </c>
    </row>
    <row r="8" spans="1:10" ht="12" customHeight="1">
      <c r="A8" s="10" t="s">
        <v>30</v>
      </c>
      <c r="B8" s="7" t="s">
        <v>9</v>
      </c>
      <c r="C8" s="12">
        <f>SUM('styczeń 2015'!C8,'luty 2015'!C8,'marzec 2015'!C8,'kwiecień 2015'!C8,'maj 2015'!C8,'czerwiec 2015'!C8)</f>
        <v>0</v>
      </c>
      <c r="D8" s="12">
        <f>SUM('styczeń 2015'!D8,'luty 2015'!D8,'marzec 2015'!D8,'kwiecień 2015'!D8,'maj 2015'!D8,'czerwiec 2015'!D8)</f>
        <v>0</v>
      </c>
      <c r="E8" s="12">
        <f>SUM('styczeń 2015'!E8,'luty 2015'!E8,'marzec 2015'!E8,'kwiecień 2015'!E8,'maj 2015'!E8,'czerwiec 2015'!E8)</f>
        <v>520</v>
      </c>
      <c r="F8" s="12">
        <f>SUM('styczeń 2015'!F8,'luty 2015'!F8,'marzec 2015'!F8,'kwiecień 2015'!F8,'maj 2015'!F8,'czerwiec 2015'!F8)</f>
        <v>0</v>
      </c>
      <c r="G8" s="12">
        <f>SUM('styczeń 2015'!G8,'luty 2015'!G8,'marzec 2015'!G8,'kwiecień 2015'!G8,'maj 2015'!G8,'czerwiec 2015'!G8)</f>
        <v>0</v>
      </c>
      <c r="H8" s="12">
        <f>SUM('styczeń 2015'!H8,'luty 2015'!H8,'marzec 2015'!H8,'kwiecień 2015'!H8,'maj 2015'!H8,'czerwiec 2015'!H8)</f>
        <v>6</v>
      </c>
      <c r="I8" s="12">
        <f>SUM('styczeń 2015'!I8,'luty 2015'!I8,'marzec 2015'!I8,'kwiecień 2015'!I8,'maj 2015'!I8,'czerwiec 2015'!I8)</f>
        <v>526</v>
      </c>
    </row>
    <row r="9" spans="1:10" ht="12" customHeight="1">
      <c r="A9" s="10" t="s">
        <v>31</v>
      </c>
      <c r="B9" s="7" t="s">
        <v>10</v>
      </c>
      <c r="C9" s="12">
        <f>SUM('styczeń 2015'!C9,'luty 2015'!C9,'marzec 2015'!C9,'kwiecień 2015'!C9,'maj 2015'!C9,'czerwiec 2015'!C9)</f>
        <v>0</v>
      </c>
      <c r="D9" s="12">
        <f>SUM('styczeń 2015'!D9,'luty 2015'!D9,'marzec 2015'!D9,'kwiecień 2015'!D9,'maj 2015'!D9,'czerwiec 2015'!D9)</f>
        <v>0</v>
      </c>
      <c r="E9" s="12">
        <f>SUM('styczeń 2015'!E9,'luty 2015'!E9,'marzec 2015'!E9,'kwiecień 2015'!E9,'maj 2015'!E9,'czerwiec 2015'!E9)</f>
        <v>193</v>
      </c>
      <c r="F9" s="12">
        <f>SUM('styczeń 2015'!F9,'luty 2015'!F9,'marzec 2015'!F9,'kwiecień 2015'!F9,'maj 2015'!F9,'czerwiec 2015'!F9)</f>
        <v>0</v>
      </c>
      <c r="G9" s="12">
        <f>SUM('styczeń 2015'!G9,'luty 2015'!G9,'marzec 2015'!G9,'kwiecień 2015'!G9,'maj 2015'!G9,'czerwiec 2015'!G9)</f>
        <v>0</v>
      </c>
      <c r="H9" s="12">
        <f>SUM('styczeń 2015'!H9,'luty 2015'!H9,'marzec 2015'!H9,'kwiecień 2015'!H9,'maj 2015'!H9,'czerwiec 2015'!H9)</f>
        <v>0</v>
      </c>
      <c r="I9" s="12">
        <f>SUM('styczeń 2015'!I9,'luty 2015'!I9,'marzec 2015'!I9,'kwiecień 2015'!I9,'maj 2015'!I9,'czerwiec 2015'!I9)</f>
        <v>193</v>
      </c>
    </row>
    <row r="10" spans="1:10" ht="12" customHeight="1">
      <c r="A10" s="10" t="s">
        <v>32</v>
      </c>
      <c r="B10" s="7" t="s">
        <v>11</v>
      </c>
      <c r="C10" s="12">
        <f>SUM('styczeń 2015'!C10,'luty 2015'!C10,'marzec 2015'!C10,'kwiecień 2015'!C10,'maj 2015'!C10,'czerwiec 2015'!C10)</f>
        <v>8</v>
      </c>
      <c r="D10" s="12">
        <f>SUM('styczeń 2015'!D10,'luty 2015'!D10,'marzec 2015'!D10,'kwiecień 2015'!D10,'maj 2015'!D10,'czerwiec 2015'!D10)</f>
        <v>3</v>
      </c>
      <c r="E10" s="12">
        <f>SUM('styczeń 2015'!E10,'luty 2015'!E10,'marzec 2015'!E10,'kwiecień 2015'!E10,'maj 2015'!E10,'czerwiec 2015'!E10)</f>
        <v>9142</v>
      </c>
      <c r="F10" s="12">
        <f>SUM('styczeń 2015'!F10,'luty 2015'!F10,'marzec 2015'!F10,'kwiecień 2015'!F10,'maj 2015'!F10,'czerwiec 2015'!F10)</f>
        <v>95</v>
      </c>
      <c r="G10" s="12">
        <f>SUM('styczeń 2015'!G10,'luty 2015'!G10,'marzec 2015'!G10,'kwiecień 2015'!G10,'maj 2015'!G10,'czerwiec 2015'!G10)</f>
        <v>3</v>
      </c>
      <c r="H10" s="12">
        <f>SUM('styczeń 2015'!H10,'luty 2015'!H10,'marzec 2015'!H10,'kwiecień 2015'!H10,'maj 2015'!H10,'czerwiec 2015'!H10)</f>
        <v>1</v>
      </c>
      <c r="I10" s="12">
        <f>SUM('styczeń 2015'!I10,'luty 2015'!I10,'marzec 2015'!I10,'kwiecień 2015'!I10,'maj 2015'!I10,'czerwiec 2015'!I10)</f>
        <v>9252</v>
      </c>
    </row>
    <row r="11" spans="1:10" ht="12" customHeight="1">
      <c r="A11" s="10" t="s">
        <v>33</v>
      </c>
      <c r="B11" s="7" t="s">
        <v>12</v>
      </c>
      <c r="C11" s="12">
        <f>SUM('styczeń 2015'!C11,'luty 2015'!C11,'marzec 2015'!C11,'kwiecień 2015'!C11,'maj 2015'!C11,'czerwiec 2015'!C11)</f>
        <v>0</v>
      </c>
      <c r="D11" s="12">
        <f>SUM('styczeń 2015'!D11,'luty 2015'!D11,'marzec 2015'!D11,'kwiecień 2015'!D11,'maj 2015'!D11,'czerwiec 2015'!D11)</f>
        <v>0</v>
      </c>
      <c r="E11" s="12">
        <f>SUM('styczeń 2015'!E11,'luty 2015'!E11,'marzec 2015'!E11,'kwiecień 2015'!E11,'maj 2015'!E11,'czerwiec 2015'!E11)</f>
        <v>451</v>
      </c>
      <c r="F11" s="12">
        <f>SUM('styczeń 2015'!F11,'luty 2015'!F11,'marzec 2015'!F11,'kwiecień 2015'!F11,'maj 2015'!F11,'czerwiec 2015'!F11)</f>
        <v>1</v>
      </c>
      <c r="G11" s="12">
        <f>SUM('styczeń 2015'!G11,'luty 2015'!G11,'marzec 2015'!G11,'kwiecień 2015'!G11,'maj 2015'!G11,'czerwiec 2015'!G11)</f>
        <v>0</v>
      </c>
      <c r="H11" s="12">
        <f>SUM('styczeń 2015'!H11,'luty 2015'!H11,'marzec 2015'!H11,'kwiecień 2015'!H11,'maj 2015'!H11,'czerwiec 2015'!H11)</f>
        <v>0</v>
      </c>
      <c r="I11" s="12">
        <f>SUM('styczeń 2015'!I11,'luty 2015'!I11,'marzec 2015'!I11,'kwiecień 2015'!I11,'maj 2015'!I11,'czerwiec 2015'!I11)</f>
        <v>452</v>
      </c>
    </row>
    <row r="12" spans="1:10" ht="12" customHeight="1">
      <c r="A12" s="10" t="s">
        <v>34</v>
      </c>
      <c r="B12" s="7" t="s">
        <v>4</v>
      </c>
      <c r="C12" s="12">
        <f>SUM('styczeń 2015'!C12,'luty 2015'!C12,'marzec 2015'!C12,'kwiecień 2015'!C12,'maj 2015'!C12,'czerwiec 2015'!C12)</f>
        <v>8</v>
      </c>
      <c r="D12" s="12">
        <f>SUM('styczeń 2015'!D12,'luty 2015'!D12,'marzec 2015'!D12,'kwiecień 2015'!D12,'maj 2015'!D12,'czerwiec 2015'!D12)</f>
        <v>7</v>
      </c>
      <c r="E12" s="12">
        <f>SUM('styczeń 2015'!E12,'luty 2015'!E12,'marzec 2015'!E12,'kwiecień 2015'!E12,'maj 2015'!E12,'czerwiec 2015'!E12)</f>
        <v>3848</v>
      </c>
      <c r="F12" s="12">
        <f>SUM('styczeń 2015'!F12,'luty 2015'!F12,'marzec 2015'!F12,'kwiecień 2015'!F12,'maj 2015'!F12,'czerwiec 2015'!F12)</f>
        <v>12</v>
      </c>
      <c r="G12" s="12">
        <f>SUM('styczeń 2015'!G12,'luty 2015'!G12,'marzec 2015'!G12,'kwiecień 2015'!G12,'maj 2015'!G12,'czerwiec 2015'!G12)</f>
        <v>0</v>
      </c>
      <c r="H12" s="12">
        <f>SUM('styczeń 2015'!H12,'luty 2015'!H12,'marzec 2015'!H12,'kwiecień 2015'!H12,'maj 2015'!H12,'czerwiec 2015'!H12)</f>
        <v>4</v>
      </c>
      <c r="I12" s="12">
        <f>SUM('styczeń 2015'!I12,'luty 2015'!I12,'marzec 2015'!I12,'kwiecień 2015'!I12,'maj 2015'!I12,'czerwiec 2015'!I12)</f>
        <v>3879</v>
      </c>
    </row>
    <row r="13" spans="1:10" ht="12" customHeight="1">
      <c r="A13" s="10" t="s">
        <v>35</v>
      </c>
      <c r="B13" s="7" t="s">
        <v>13</v>
      </c>
      <c r="C13" s="12">
        <f>SUM('styczeń 2015'!C13,'luty 2015'!C13,'marzec 2015'!C13,'kwiecień 2015'!C13,'maj 2015'!C13,'czerwiec 2015'!C13)</f>
        <v>12</v>
      </c>
      <c r="D13" s="12">
        <f>SUM('styczeń 2015'!D13,'luty 2015'!D13,'marzec 2015'!D13,'kwiecień 2015'!D13,'maj 2015'!D13,'czerwiec 2015'!D13)</f>
        <v>13</v>
      </c>
      <c r="E13" s="12">
        <f>SUM('styczeń 2015'!E13,'luty 2015'!E13,'marzec 2015'!E13,'kwiecień 2015'!E13,'maj 2015'!E13,'czerwiec 2015'!E13)</f>
        <v>4746</v>
      </c>
      <c r="F13" s="12">
        <f>SUM('styczeń 2015'!F13,'luty 2015'!F13,'marzec 2015'!F13,'kwiecień 2015'!F13,'maj 2015'!F13,'czerwiec 2015'!F13)</f>
        <v>17</v>
      </c>
      <c r="G13" s="12">
        <f>SUM('styczeń 2015'!G13,'luty 2015'!G13,'marzec 2015'!G13,'kwiecień 2015'!G13,'maj 2015'!G13,'czerwiec 2015'!G13)</f>
        <v>18</v>
      </c>
      <c r="H13" s="12">
        <f>SUM('styczeń 2015'!H13,'luty 2015'!H13,'marzec 2015'!H13,'kwiecień 2015'!H13,'maj 2015'!H13,'czerwiec 2015'!H13)</f>
        <v>9</v>
      </c>
      <c r="I13" s="12">
        <f>SUM('styczeń 2015'!I13,'luty 2015'!I13,'marzec 2015'!I13,'kwiecień 2015'!I13,'maj 2015'!I13,'czerwiec 2015'!I13)</f>
        <v>4815</v>
      </c>
    </row>
    <row r="14" spans="1:10" ht="12" customHeight="1">
      <c r="A14" s="10" t="s">
        <v>36</v>
      </c>
      <c r="B14" s="7" t="s">
        <v>14</v>
      </c>
      <c r="C14" s="12">
        <f>SUM('styczeń 2015'!C14,'luty 2015'!C14,'marzec 2015'!C14,'kwiecień 2015'!C14,'maj 2015'!C14,'czerwiec 2015'!C14)</f>
        <v>2</v>
      </c>
      <c r="D14" s="12">
        <f>SUM('styczeń 2015'!D14,'luty 2015'!D14,'marzec 2015'!D14,'kwiecień 2015'!D14,'maj 2015'!D14,'czerwiec 2015'!D14)</f>
        <v>0</v>
      </c>
      <c r="E14" s="12">
        <f>SUM('styczeń 2015'!E14,'luty 2015'!E14,'marzec 2015'!E14,'kwiecień 2015'!E14,'maj 2015'!E14,'czerwiec 2015'!E14)</f>
        <v>580</v>
      </c>
      <c r="F14" s="12">
        <f>SUM('styczeń 2015'!F14,'luty 2015'!F14,'marzec 2015'!F14,'kwiecień 2015'!F14,'maj 2015'!F14,'czerwiec 2015'!F14)</f>
        <v>0</v>
      </c>
      <c r="G14" s="12">
        <f>SUM('styczeń 2015'!G14,'luty 2015'!G14,'marzec 2015'!G14,'kwiecień 2015'!G14,'maj 2015'!G14,'czerwiec 2015'!G14)</f>
        <v>0</v>
      </c>
      <c r="H14" s="12">
        <f>SUM('styczeń 2015'!H14,'luty 2015'!H14,'marzec 2015'!H14,'kwiecień 2015'!H14,'maj 2015'!H14,'czerwiec 2015'!H14)</f>
        <v>0</v>
      </c>
      <c r="I14" s="12">
        <f>SUM('styczeń 2015'!I14,'luty 2015'!I14,'marzec 2015'!I14,'kwiecień 2015'!I14,'maj 2015'!I14,'czerwiec 2015'!I14)</f>
        <v>582</v>
      </c>
    </row>
    <row r="15" spans="1:10" ht="12" customHeight="1">
      <c r="A15" s="10" t="s">
        <v>37</v>
      </c>
      <c r="B15" s="7" t="s">
        <v>15</v>
      </c>
      <c r="C15" s="12">
        <f>SUM('styczeń 2015'!C15,'luty 2015'!C15,'marzec 2015'!C15,'kwiecień 2015'!C15,'maj 2015'!C15,'czerwiec 2015'!C15)</f>
        <v>126</v>
      </c>
      <c r="D15" s="12">
        <f>SUM('styczeń 2015'!D15,'luty 2015'!D15,'marzec 2015'!D15,'kwiecień 2015'!D15,'maj 2015'!D15,'czerwiec 2015'!D15)</f>
        <v>1</v>
      </c>
      <c r="E15" s="12">
        <f>SUM('styczeń 2015'!E15,'luty 2015'!E15,'marzec 2015'!E15,'kwiecień 2015'!E15,'maj 2015'!E15,'czerwiec 2015'!E15)</f>
        <v>706</v>
      </c>
      <c r="F15" s="12">
        <f>SUM('styczeń 2015'!F15,'luty 2015'!F15,'marzec 2015'!F15,'kwiecień 2015'!F15,'maj 2015'!F15,'czerwiec 2015'!F15)</f>
        <v>0</v>
      </c>
      <c r="G15" s="12">
        <f>SUM('styczeń 2015'!G15,'luty 2015'!G15,'marzec 2015'!G15,'kwiecień 2015'!G15,'maj 2015'!G15,'czerwiec 2015'!G15)</f>
        <v>0</v>
      </c>
      <c r="H15" s="12">
        <f>SUM('styczeń 2015'!H15,'luty 2015'!H15,'marzec 2015'!H15,'kwiecień 2015'!H15,'maj 2015'!H15,'czerwiec 2015'!H15)</f>
        <v>0</v>
      </c>
      <c r="I15" s="12">
        <f>SUM('styczeń 2015'!I15,'luty 2015'!I15,'marzec 2015'!I15,'kwiecień 2015'!I15,'maj 2015'!I15,'czerwiec 2015'!I15)</f>
        <v>833</v>
      </c>
    </row>
    <row r="16" spans="1:10" ht="12" customHeight="1">
      <c r="A16" s="10" t="s">
        <v>38</v>
      </c>
      <c r="B16" s="7" t="s">
        <v>16</v>
      </c>
      <c r="C16" s="12">
        <f>SUM('styczeń 2015'!C16,'luty 2015'!C16,'marzec 2015'!C16,'kwiecień 2015'!C16,'maj 2015'!C16,'czerwiec 2015'!C16)</f>
        <v>2</v>
      </c>
      <c r="D16" s="12">
        <f>SUM('styczeń 2015'!D16,'luty 2015'!D16,'marzec 2015'!D16,'kwiecień 2015'!D16,'maj 2015'!D16,'czerwiec 2015'!D16)</f>
        <v>16</v>
      </c>
      <c r="E16" s="12">
        <f>SUM('styczeń 2015'!E16,'luty 2015'!E16,'marzec 2015'!E16,'kwiecień 2015'!E16,'maj 2015'!E16,'czerwiec 2015'!E16)</f>
        <v>6483</v>
      </c>
      <c r="F16" s="12">
        <f>SUM('styczeń 2015'!F16,'luty 2015'!F16,'marzec 2015'!F16,'kwiecień 2015'!F16,'maj 2015'!F16,'czerwiec 2015'!F16)</f>
        <v>0</v>
      </c>
      <c r="G16" s="12">
        <f>SUM('styczeń 2015'!G16,'luty 2015'!G16,'marzec 2015'!G16,'kwiecień 2015'!G16,'maj 2015'!G16,'czerwiec 2015'!G16)</f>
        <v>0</v>
      </c>
      <c r="H16" s="12">
        <f>SUM('styczeń 2015'!H16,'luty 2015'!H16,'marzec 2015'!H16,'kwiecień 2015'!H16,'maj 2015'!H16,'czerwiec 2015'!H16)</f>
        <v>12</v>
      </c>
      <c r="I16" s="12">
        <f>SUM('styczeń 2015'!I16,'luty 2015'!I16,'marzec 2015'!I16,'kwiecień 2015'!I16,'maj 2015'!I16,'czerwiec 2015'!I16)</f>
        <v>6513</v>
      </c>
    </row>
    <row r="17" spans="1:10" ht="12" customHeight="1">
      <c r="A17" s="10" t="s">
        <v>39</v>
      </c>
      <c r="B17" s="7" t="s">
        <v>17</v>
      </c>
      <c r="C17" s="12">
        <f>SUM('styczeń 2015'!C17,'luty 2015'!C17,'marzec 2015'!C17,'kwiecień 2015'!C17,'maj 2015'!C17,'czerwiec 2015'!C17)</f>
        <v>0</v>
      </c>
      <c r="D17" s="12">
        <f>SUM('styczeń 2015'!D17,'luty 2015'!D17,'marzec 2015'!D17,'kwiecień 2015'!D17,'maj 2015'!D17,'czerwiec 2015'!D17)</f>
        <v>0</v>
      </c>
      <c r="E17" s="12">
        <f>SUM('styczeń 2015'!E17,'luty 2015'!E17,'marzec 2015'!E17,'kwiecień 2015'!E17,'maj 2015'!E17,'czerwiec 2015'!E17)</f>
        <v>25</v>
      </c>
      <c r="F17" s="12">
        <f>SUM('styczeń 2015'!F17,'luty 2015'!F17,'marzec 2015'!F17,'kwiecień 2015'!F17,'maj 2015'!F17,'czerwiec 2015'!F17)</f>
        <v>0</v>
      </c>
      <c r="G17" s="12">
        <f>SUM('styczeń 2015'!G17,'luty 2015'!G17,'marzec 2015'!G17,'kwiecień 2015'!G17,'maj 2015'!G17,'czerwiec 2015'!G17)</f>
        <v>0</v>
      </c>
      <c r="H17" s="12">
        <f>SUM('styczeń 2015'!H17,'luty 2015'!H17,'marzec 2015'!H17,'kwiecień 2015'!H17,'maj 2015'!H17,'czerwiec 2015'!H17)</f>
        <v>0</v>
      </c>
      <c r="I17" s="12">
        <f>SUM('styczeń 2015'!I17,'luty 2015'!I17,'marzec 2015'!I17,'kwiecień 2015'!I17,'maj 2015'!I17,'czerwiec 2015'!I17)</f>
        <v>25</v>
      </c>
    </row>
    <row r="18" spans="1:10" ht="12" customHeight="1">
      <c r="A18" s="10" t="s">
        <v>40</v>
      </c>
      <c r="B18" s="7" t="s">
        <v>18</v>
      </c>
      <c r="C18" s="12">
        <f>SUM('styczeń 2015'!C18,'luty 2015'!C18,'marzec 2015'!C18,'kwiecień 2015'!C18,'maj 2015'!C18,'czerwiec 2015'!C18)</f>
        <v>2</v>
      </c>
      <c r="D18" s="12">
        <f>SUM('styczeń 2015'!D18,'luty 2015'!D18,'marzec 2015'!D18,'kwiecień 2015'!D18,'maj 2015'!D18,'czerwiec 2015'!D18)</f>
        <v>5</v>
      </c>
      <c r="E18" s="12">
        <f>SUM('styczeń 2015'!E18,'luty 2015'!E18,'marzec 2015'!E18,'kwiecień 2015'!E18,'maj 2015'!E18,'czerwiec 2015'!E18)</f>
        <v>3858</v>
      </c>
      <c r="F18" s="12">
        <f>SUM('styczeń 2015'!F18,'luty 2015'!F18,'marzec 2015'!F18,'kwiecień 2015'!F18,'maj 2015'!F18,'czerwiec 2015'!F18)</f>
        <v>3</v>
      </c>
      <c r="G18" s="12">
        <f>SUM('styczeń 2015'!G18,'luty 2015'!G18,'marzec 2015'!G18,'kwiecień 2015'!G18,'maj 2015'!G18,'czerwiec 2015'!G18)</f>
        <v>0</v>
      </c>
      <c r="H18" s="12">
        <f>SUM('styczeń 2015'!H18,'luty 2015'!H18,'marzec 2015'!H18,'kwiecień 2015'!H18,'maj 2015'!H18,'czerwiec 2015'!H18)</f>
        <v>12</v>
      </c>
      <c r="I18" s="12">
        <f>SUM('styczeń 2015'!I18,'luty 2015'!I18,'marzec 2015'!I18,'kwiecień 2015'!I18,'maj 2015'!I18,'czerwiec 2015'!I18)</f>
        <v>3880</v>
      </c>
    </row>
    <row r="19" spans="1:10" ht="12" customHeight="1">
      <c r="A19" s="10" t="s">
        <v>41</v>
      </c>
      <c r="B19" s="7" t="s">
        <v>19</v>
      </c>
      <c r="C19" s="12">
        <f>SUM('styczeń 2015'!C19,'luty 2015'!C19,'marzec 2015'!C19,'kwiecień 2015'!C19,'maj 2015'!C19,'czerwiec 2015'!C19)</f>
        <v>21</v>
      </c>
      <c r="D19" s="12">
        <f>SUM('styczeń 2015'!D19,'luty 2015'!D19,'marzec 2015'!D19,'kwiecień 2015'!D19,'maj 2015'!D19,'czerwiec 2015'!D19)</f>
        <v>0</v>
      </c>
      <c r="E19" s="12">
        <f>SUM('styczeń 2015'!E19,'luty 2015'!E19,'marzec 2015'!E19,'kwiecień 2015'!E19,'maj 2015'!E19,'czerwiec 2015'!E19)</f>
        <v>41</v>
      </c>
      <c r="F19" s="12">
        <f>SUM('styczeń 2015'!F19,'luty 2015'!F19,'marzec 2015'!F19,'kwiecień 2015'!F19,'maj 2015'!F19,'czerwiec 2015'!F19)</f>
        <v>0</v>
      </c>
      <c r="G19" s="12">
        <f>SUM('styczeń 2015'!G19,'luty 2015'!G19,'marzec 2015'!G19,'kwiecień 2015'!G19,'maj 2015'!G19,'czerwiec 2015'!G19)</f>
        <v>0</v>
      </c>
      <c r="H19" s="12">
        <f>SUM('styczeń 2015'!H19,'luty 2015'!H19,'marzec 2015'!H19,'kwiecień 2015'!H19,'maj 2015'!H19,'czerwiec 2015'!H19)</f>
        <v>0</v>
      </c>
      <c r="I19" s="12">
        <f>SUM('styczeń 2015'!I19,'luty 2015'!I19,'marzec 2015'!I19,'kwiecień 2015'!I19,'maj 2015'!I19,'czerwiec 2015'!I19)</f>
        <v>62</v>
      </c>
    </row>
    <row r="20" spans="1:10" ht="12" customHeight="1">
      <c r="A20" s="10" t="s">
        <v>42</v>
      </c>
      <c r="B20" s="7" t="s">
        <v>20</v>
      </c>
      <c r="C20" s="12">
        <f>SUM('styczeń 2015'!C20,'luty 2015'!C20,'marzec 2015'!C20,'kwiecień 2015'!C20,'maj 2015'!C20,'czerwiec 2015'!C20)</f>
        <v>0</v>
      </c>
      <c r="D20" s="12">
        <f>SUM('styczeń 2015'!D20,'luty 2015'!D20,'marzec 2015'!D20,'kwiecień 2015'!D20,'maj 2015'!D20,'czerwiec 2015'!D20)</f>
        <v>0</v>
      </c>
      <c r="E20" s="12">
        <f>SUM('styczeń 2015'!E20,'luty 2015'!E20,'marzec 2015'!E20,'kwiecień 2015'!E20,'maj 2015'!E20,'czerwiec 2015'!E20)</f>
        <v>487</v>
      </c>
      <c r="F20" s="12">
        <f>SUM('styczeń 2015'!F20,'luty 2015'!F20,'marzec 2015'!F20,'kwiecień 2015'!F20,'maj 2015'!F20,'czerwiec 2015'!F20)</f>
        <v>0</v>
      </c>
      <c r="G20" s="12">
        <f>SUM('styczeń 2015'!G20,'luty 2015'!G20,'marzec 2015'!G20,'kwiecień 2015'!G20,'maj 2015'!G20,'czerwiec 2015'!G20)</f>
        <v>0</v>
      </c>
      <c r="H20" s="12">
        <f>SUM('styczeń 2015'!H20,'luty 2015'!H20,'marzec 2015'!H20,'kwiecień 2015'!H20,'maj 2015'!H20,'czerwiec 2015'!H20)</f>
        <v>0</v>
      </c>
      <c r="I20" s="12">
        <f>SUM('styczeń 2015'!I20,'luty 2015'!I20,'marzec 2015'!I20,'kwiecień 2015'!I20,'maj 2015'!I20,'czerwiec 2015'!I20)</f>
        <v>487</v>
      </c>
    </row>
    <row r="21" spans="1:10" ht="12" customHeight="1">
      <c r="A21" s="10" t="s">
        <v>43</v>
      </c>
      <c r="B21" s="7" t="s">
        <v>23</v>
      </c>
      <c r="C21" s="12">
        <f>SUM('styczeń 2015'!C21,'luty 2015'!C21,'marzec 2015'!C21,'kwiecień 2015'!C21,'maj 2015'!C21,'czerwiec 2015'!C21)</f>
        <v>0</v>
      </c>
      <c r="D21" s="12">
        <f>SUM('styczeń 2015'!D21,'luty 2015'!D21,'marzec 2015'!D21,'kwiecień 2015'!D21,'maj 2015'!D21,'czerwiec 2015'!D21)</f>
        <v>0</v>
      </c>
      <c r="E21" s="12">
        <f>SUM('styczeń 2015'!E21,'luty 2015'!E21,'marzec 2015'!E21,'kwiecień 2015'!E21,'maj 2015'!E21,'czerwiec 2015'!E21)</f>
        <v>135</v>
      </c>
      <c r="F21" s="12">
        <f>SUM('styczeń 2015'!F21,'luty 2015'!F21,'marzec 2015'!F21,'kwiecień 2015'!F21,'maj 2015'!F21,'czerwiec 2015'!F21)</f>
        <v>0</v>
      </c>
      <c r="G21" s="12">
        <f>SUM('styczeń 2015'!G21,'luty 2015'!G21,'marzec 2015'!G21,'kwiecień 2015'!G21,'maj 2015'!G21,'czerwiec 2015'!G21)</f>
        <v>0</v>
      </c>
      <c r="H21" s="12">
        <f>SUM('styczeń 2015'!H21,'luty 2015'!H21,'marzec 2015'!H21,'kwiecień 2015'!H21,'maj 2015'!H21,'czerwiec 2015'!H21)</f>
        <v>0</v>
      </c>
      <c r="I21" s="12">
        <f>SUM('styczeń 2015'!I21,'luty 2015'!I21,'marzec 2015'!I21,'kwiecień 2015'!I21,'maj 2015'!I21,'czerwiec 2015'!I21)</f>
        <v>135</v>
      </c>
    </row>
    <row r="22" spans="1:10" ht="12" customHeight="1">
      <c r="A22" s="10" t="s">
        <v>44</v>
      </c>
      <c r="B22" s="7" t="s">
        <v>21</v>
      </c>
      <c r="C22" s="12">
        <f>SUM('styczeń 2015'!C22,'luty 2015'!C22,'marzec 2015'!C22,'kwiecień 2015'!C22,'maj 2015'!C22,'czerwiec 2015'!C22)</f>
        <v>0</v>
      </c>
      <c r="D22" s="12">
        <f>SUM('styczeń 2015'!D22,'luty 2015'!D22,'marzec 2015'!D22,'kwiecień 2015'!D22,'maj 2015'!D22,'czerwiec 2015'!D22)</f>
        <v>0</v>
      </c>
      <c r="E22" s="12">
        <f>SUM('styczeń 2015'!E22,'luty 2015'!E22,'marzec 2015'!E22,'kwiecień 2015'!E22,'maj 2015'!E22,'czerwiec 2015'!E22)</f>
        <v>798</v>
      </c>
      <c r="F22" s="12">
        <f>SUM('styczeń 2015'!F22,'luty 2015'!F22,'marzec 2015'!F22,'kwiecień 2015'!F22,'maj 2015'!F22,'czerwiec 2015'!F22)</f>
        <v>5</v>
      </c>
      <c r="G22" s="12">
        <f>SUM('styczeń 2015'!G22,'luty 2015'!G22,'marzec 2015'!G22,'kwiecień 2015'!G22,'maj 2015'!G22,'czerwiec 2015'!G22)</f>
        <v>0</v>
      </c>
      <c r="H22" s="12">
        <f>SUM('styczeń 2015'!H22,'luty 2015'!H22,'marzec 2015'!H22,'kwiecień 2015'!H22,'maj 2015'!H22,'czerwiec 2015'!H22)</f>
        <v>0</v>
      </c>
      <c r="I22" s="12">
        <f>SUM('styczeń 2015'!I22,'luty 2015'!I22,'marzec 2015'!I22,'kwiecień 2015'!I22,'maj 2015'!I22,'czerwiec 2015'!I22)</f>
        <v>803</v>
      </c>
    </row>
    <row r="23" spans="1:10" ht="12" customHeight="1">
      <c r="A23" s="10" t="s">
        <v>45</v>
      </c>
      <c r="B23" s="7" t="s">
        <v>22</v>
      </c>
      <c r="C23" s="12">
        <f>SUM('styczeń 2015'!C23,'luty 2015'!C23,'marzec 2015'!C23,'kwiecień 2015'!C23,'maj 2015'!C23,'czerwiec 2015'!C23)</f>
        <v>1</v>
      </c>
      <c r="D23" s="12">
        <f>SUM('styczeń 2015'!D23,'luty 2015'!D23,'marzec 2015'!D23,'kwiecień 2015'!D23,'maj 2015'!D23,'czerwiec 2015'!D23)</f>
        <v>0</v>
      </c>
      <c r="E23" s="12">
        <f>SUM('styczeń 2015'!E23,'luty 2015'!E23,'marzec 2015'!E23,'kwiecień 2015'!E23,'maj 2015'!E23,'czerwiec 2015'!E23)</f>
        <v>20</v>
      </c>
      <c r="F23" s="12">
        <f>SUM('styczeń 2015'!F23,'luty 2015'!F23,'marzec 2015'!F23,'kwiecień 2015'!F23,'maj 2015'!F23,'czerwiec 2015'!F23)</f>
        <v>0</v>
      </c>
      <c r="G23" s="12">
        <f>SUM('styczeń 2015'!G23,'luty 2015'!G23,'marzec 2015'!G23,'kwiecień 2015'!G23,'maj 2015'!G23,'czerwiec 2015'!G23)</f>
        <v>0</v>
      </c>
      <c r="H23" s="12">
        <f>SUM('styczeń 2015'!H23,'luty 2015'!H23,'marzec 2015'!H23,'kwiecień 2015'!H23,'maj 2015'!H23,'czerwiec 2015'!H23)</f>
        <v>0</v>
      </c>
      <c r="I23" s="12">
        <f>SUM('styczeń 2015'!I23,'luty 2015'!I23,'marzec 2015'!I23,'kwiecień 2015'!I23,'maj 2015'!I23,'czerwiec 2015'!I23)</f>
        <v>21</v>
      </c>
    </row>
    <row r="24" spans="1:10" ht="12" customHeight="1">
      <c r="A24" s="10" t="s">
        <v>46</v>
      </c>
      <c r="B24" s="7" t="s">
        <v>24</v>
      </c>
      <c r="C24" s="12">
        <f>SUM('styczeń 2015'!C24,'luty 2015'!C24,'marzec 2015'!C24,'kwiecień 2015'!C24,'maj 2015'!C24,'czerwiec 2015'!C24)</f>
        <v>1</v>
      </c>
      <c r="D24" s="12">
        <f>SUM('styczeń 2015'!D24,'luty 2015'!D24,'marzec 2015'!D24,'kwiecień 2015'!D24,'maj 2015'!D24,'czerwiec 2015'!D24)</f>
        <v>0</v>
      </c>
      <c r="E24" s="12">
        <f>SUM('styczeń 2015'!E24,'luty 2015'!E24,'marzec 2015'!E24,'kwiecień 2015'!E24,'maj 2015'!E24,'czerwiec 2015'!E24)</f>
        <v>274</v>
      </c>
      <c r="F24" s="12">
        <f>SUM('styczeń 2015'!F24,'luty 2015'!F24,'marzec 2015'!F24,'kwiecień 2015'!F24,'maj 2015'!F24,'czerwiec 2015'!F24)</f>
        <v>4</v>
      </c>
      <c r="G24" s="12">
        <f>SUM('styczeń 2015'!G24,'luty 2015'!G24,'marzec 2015'!G24,'kwiecień 2015'!G24,'maj 2015'!G24,'czerwiec 2015'!G24)</f>
        <v>0</v>
      </c>
      <c r="H24" s="12">
        <f>SUM('styczeń 2015'!H24,'luty 2015'!H24,'marzec 2015'!H24,'kwiecień 2015'!H24,'maj 2015'!H24,'czerwiec 2015'!H24)</f>
        <v>0</v>
      </c>
      <c r="I24" s="12">
        <f>SUM('styczeń 2015'!I24,'luty 2015'!I24,'marzec 2015'!I24,'kwiecień 2015'!I24,'maj 2015'!I24,'czerwiec 2015'!I24)</f>
        <v>279</v>
      </c>
    </row>
    <row r="25" spans="1:10">
      <c r="A25" s="10" t="s">
        <v>47</v>
      </c>
      <c r="B25" s="8" t="s">
        <v>48</v>
      </c>
      <c r="C25" s="12">
        <f>SUM('styczeń 2015'!C25,'luty 2015'!C25,'marzec 2015'!C25,'kwiecień 2015'!C25,'maj 2015'!C25,'czerwiec 2015'!C25)</f>
        <v>288</v>
      </c>
      <c r="D25" s="12">
        <f>SUM('styczeń 2015'!D25,'luty 2015'!D25,'marzec 2015'!D25,'kwiecień 2015'!D25,'maj 2015'!D25,'czerwiec 2015'!D25)</f>
        <v>48</v>
      </c>
      <c r="E25" s="12">
        <f>SUM('styczeń 2015'!E25,'luty 2015'!E25,'marzec 2015'!E25,'kwiecień 2015'!E25,'maj 2015'!E25,'czerwiec 2015'!E25)</f>
        <v>35338</v>
      </c>
      <c r="F25" s="12">
        <f>SUM('styczeń 2015'!F25,'luty 2015'!F25,'marzec 2015'!F25,'kwiecień 2015'!F25,'maj 2015'!F25,'czerwiec 2015'!F25)</f>
        <v>137</v>
      </c>
      <c r="G25" s="12">
        <f>SUM('styczeń 2015'!G25,'luty 2015'!G25,'marzec 2015'!G25,'kwiecień 2015'!G25,'maj 2015'!G25,'czerwiec 2015'!G25)</f>
        <v>35</v>
      </c>
      <c r="H25" s="12">
        <f>SUM('styczeń 2015'!H25,'luty 2015'!H25,'marzec 2015'!H25,'kwiecień 2015'!H25,'maj 2015'!H25,'czerwiec 2015'!H25)</f>
        <v>44</v>
      </c>
      <c r="I25" s="12">
        <f>SUM('styczeń 2015'!I25,'luty 2015'!I25,'marzec 2015'!I25,'kwiecień 2015'!I25,'maj 2015'!I25,'czerwiec 2015'!I25)</f>
        <v>35890</v>
      </c>
    </row>
    <row r="26" spans="1:10">
      <c r="I26" s="11"/>
      <c r="J26" s="3" t="s">
        <v>50</v>
      </c>
    </row>
    <row r="29" spans="1:10">
      <c r="J29" s="3" t="s">
        <v>50</v>
      </c>
    </row>
    <row r="30" spans="1:10">
      <c r="C30" s="3"/>
    </row>
    <row r="31" spans="1:10">
      <c r="C31" s="3"/>
      <c r="F31" s="3" t="s">
        <v>50</v>
      </c>
    </row>
    <row r="34" spans="9:9">
      <c r="I34" s="3" t="s">
        <v>50</v>
      </c>
    </row>
  </sheetData>
  <mergeCells count="2">
    <mergeCell ref="A1:I1"/>
    <mergeCell ref="A2:I2"/>
  </mergeCells>
  <phoneticPr fontId="2" type="noConversion"/>
  <pageMargins left="0.6692913385826772" right="0.74803149606299213" top="0.98425196850393704" bottom="0.98425196850393704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sqref="A1:I1"/>
    </sheetView>
  </sheetViews>
  <sheetFormatPr defaultRowHeight="12.75"/>
  <cols>
    <col min="2" max="2" width="22.5703125" customWidth="1"/>
    <col min="3" max="9" width="13.140625" customWidth="1"/>
  </cols>
  <sheetData>
    <row r="1" spans="1:9" ht="72" customHeight="1">
      <c r="A1" s="26" t="s">
        <v>54</v>
      </c>
      <c r="B1" s="27"/>
      <c r="C1" s="27"/>
      <c r="D1" s="27"/>
      <c r="E1" s="27"/>
      <c r="F1" s="27"/>
      <c r="G1" s="27"/>
      <c r="H1" s="27"/>
      <c r="I1" s="27"/>
    </row>
    <row r="2" spans="1:9">
      <c r="A2" s="28" t="s">
        <v>56</v>
      </c>
      <c r="B2" s="29"/>
      <c r="C2" s="29"/>
      <c r="D2" s="29"/>
      <c r="E2" s="29"/>
      <c r="F2" s="29"/>
      <c r="G2" s="29"/>
      <c r="H2" s="29"/>
      <c r="I2" s="29"/>
    </row>
    <row r="3" spans="1:9">
      <c r="A3" s="13" t="s">
        <v>25</v>
      </c>
      <c r="B3" s="14" t="s">
        <v>49</v>
      </c>
      <c r="C3" s="15" t="s">
        <v>0</v>
      </c>
      <c r="D3" s="14" t="s">
        <v>1</v>
      </c>
      <c r="E3" s="14" t="s">
        <v>2</v>
      </c>
      <c r="F3" s="14" t="s">
        <v>52</v>
      </c>
      <c r="G3" s="14" t="s">
        <v>51</v>
      </c>
      <c r="H3" s="14" t="s">
        <v>55</v>
      </c>
      <c r="I3" s="14" t="s">
        <v>3</v>
      </c>
    </row>
    <row r="4" spans="1:9">
      <c r="A4" s="13" t="s">
        <v>26</v>
      </c>
      <c r="B4" s="16" t="s">
        <v>7</v>
      </c>
      <c r="C4" s="17">
        <v>16</v>
      </c>
      <c r="D4" s="17">
        <v>0</v>
      </c>
      <c r="E4" s="17">
        <v>26</v>
      </c>
      <c r="F4" s="17">
        <v>0</v>
      </c>
      <c r="G4" s="17">
        <v>0</v>
      </c>
      <c r="H4" s="17">
        <v>0</v>
      </c>
      <c r="I4" s="18">
        <f>SUM(C4:H4)</f>
        <v>42</v>
      </c>
    </row>
    <row r="5" spans="1:9">
      <c r="A5" s="13" t="s">
        <v>27</v>
      </c>
      <c r="B5" s="16" t="s">
        <v>5</v>
      </c>
      <c r="C5" s="17">
        <v>0</v>
      </c>
      <c r="D5" s="17">
        <v>0</v>
      </c>
      <c r="E5" s="17">
        <v>83</v>
      </c>
      <c r="F5" s="17">
        <v>0</v>
      </c>
      <c r="G5" s="17">
        <v>0</v>
      </c>
      <c r="H5" s="17">
        <v>0</v>
      </c>
      <c r="I5" s="18">
        <f t="shared" ref="I5:I24" si="0">SUM(C5:H5)</f>
        <v>83</v>
      </c>
    </row>
    <row r="6" spans="1:9">
      <c r="A6" s="13" t="s">
        <v>28</v>
      </c>
      <c r="B6" s="16" t="s">
        <v>6</v>
      </c>
      <c r="C6" s="17">
        <v>0</v>
      </c>
      <c r="D6" s="17">
        <v>0</v>
      </c>
      <c r="E6" s="17">
        <v>55</v>
      </c>
      <c r="F6" s="17">
        <v>0</v>
      </c>
      <c r="G6" s="17">
        <v>0</v>
      </c>
      <c r="H6" s="17">
        <v>0</v>
      </c>
      <c r="I6" s="18">
        <f t="shared" si="0"/>
        <v>55</v>
      </c>
    </row>
    <row r="7" spans="1:9">
      <c r="A7" s="13" t="s">
        <v>29</v>
      </c>
      <c r="B7" s="16" t="s">
        <v>8</v>
      </c>
      <c r="C7" s="17">
        <v>0</v>
      </c>
      <c r="D7" s="17">
        <v>0</v>
      </c>
      <c r="E7" s="17">
        <v>17</v>
      </c>
      <c r="F7" s="17">
        <v>0</v>
      </c>
      <c r="G7" s="17">
        <v>0</v>
      </c>
      <c r="H7" s="17">
        <v>0</v>
      </c>
      <c r="I7" s="18">
        <f t="shared" si="0"/>
        <v>17</v>
      </c>
    </row>
    <row r="8" spans="1:9">
      <c r="A8" s="13" t="s">
        <v>30</v>
      </c>
      <c r="B8" s="16" t="s">
        <v>9</v>
      </c>
      <c r="C8" s="17">
        <v>0</v>
      </c>
      <c r="D8" s="17">
        <v>0</v>
      </c>
      <c r="E8" s="17">
        <v>21</v>
      </c>
      <c r="F8" s="17">
        <v>0</v>
      </c>
      <c r="G8" s="17">
        <v>0</v>
      </c>
      <c r="H8" s="17">
        <v>2</v>
      </c>
      <c r="I8" s="18">
        <f t="shared" si="0"/>
        <v>23</v>
      </c>
    </row>
    <row r="9" spans="1:9">
      <c r="A9" s="13" t="s">
        <v>31</v>
      </c>
      <c r="B9" s="16" t="s">
        <v>10</v>
      </c>
      <c r="C9" s="17">
        <v>0</v>
      </c>
      <c r="D9" s="17">
        <v>0</v>
      </c>
      <c r="E9" s="17">
        <v>11</v>
      </c>
      <c r="F9" s="17">
        <v>0</v>
      </c>
      <c r="G9" s="17">
        <v>0</v>
      </c>
      <c r="H9" s="17">
        <v>0</v>
      </c>
      <c r="I9" s="18">
        <f t="shared" si="0"/>
        <v>11</v>
      </c>
    </row>
    <row r="10" spans="1:9">
      <c r="A10" s="13" t="s">
        <v>32</v>
      </c>
      <c r="B10" s="16" t="s">
        <v>11</v>
      </c>
      <c r="C10" s="17">
        <v>0</v>
      </c>
      <c r="D10" s="17">
        <v>0</v>
      </c>
      <c r="E10" s="17">
        <v>380</v>
      </c>
      <c r="F10" s="17">
        <v>0</v>
      </c>
      <c r="G10" s="17">
        <v>0</v>
      </c>
      <c r="H10" s="17">
        <v>0</v>
      </c>
      <c r="I10" s="18">
        <f t="shared" si="0"/>
        <v>380</v>
      </c>
    </row>
    <row r="11" spans="1:9">
      <c r="A11" s="13" t="s">
        <v>33</v>
      </c>
      <c r="B11" s="16" t="s">
        <v>12</v>
      </c>
      <c r="C11" s="17">
        <v>0</v>
      </c>
      <c r="D11" s="17">
        <v>0</v>
      </c>
      <c r="E11" s="17">
        <v>84</v>
      </c>
      <c r="F11" s="17">
        <v>0</v>
      </c>
      <c r="G11" s="17">
        <v>0</v>
      </c>
      <c r="H11" s="17">
        <v>0</v>
      </c>
      <c r="I11" s="18">
        <f t="shared" si="0"/>
        <v>84</v>
      </c>
    </row>
    <row r="12" spans="1:9">
      <c r="A12" s="13" t="s">
        <v>34</v>
      </c>
      <c r="B12" s="16" t="s">
        <v>13</v>
      </c>
      <c r="C12" s="17">
        <v>1</v>
      </c>
      <c r="D12" s="17">
        <v>0</v>
      </c>
      <c r="E12" s="17">
        <v>223</v>
      </c>
      <c r="F12" s="17">
        <v>0</v>
      </c>
      <c r="G12" s="17">
        <v>0</v>
      </c>
      <c r="H12" s="17">
        <v>0</v>
      </c>
      <c r="I12" s="18">
        <f t="shared" si="0"/>
        <v>224</v>
      </c>
    </row>
    <row r="13" spans="1:9">
      <c r="A13" s="13" t="s">
        <v>35</v>
      </c>
      <c r="B13" s="16" t="s">
        <v>4</v>
      </c>
      <c r="C13" s="17">
        <v>1</v>
      </c>
      <c r="D13" s="17">
        <v>2</v>
      </c>
      <c r="E13" s="17">
        <v>644</v>
      </c>
      <c r="F13" s="17">
        <v>0</v>
      </c>
      <c r="G13" s="17">
        <v>9</v>
      </c>
      <c r="H13" s="17">
        <v>2</v>
      </c>
      <c r="I13" s="18">
        <f t="shared" si="0"/>
        <v>658</v>
      </c>
    </row>
    <row r="14" spans="1:9">
      <c r="A14" s="13" t="s">
        <v>36</v>
      </c>
      <c r="B14" s="16" t="s">
        <v>14</v>
      </c>
      <c r="C14" s="17">
        <v>1</v>
      </c>
      <c r="D14" s="17">
        <v>0</v>
      </c>
      <c r="E14" s="17">
        <v>70</v>
      </c>
      <c r="F14" s="17">
        <v>0</v>
      </c>
      <c r="G14" s="17">
        <v>0</v>
      </c>
      <c r="H14" s="17">
        <v>0</v>
      </c>
      <c r="I14" s="18">
        <f t="shared" si="0"/>
        <v>71</v>
      </c>
    </row>
    <row r="15" spans="1:9">
      <c r="A15" s="13" t="s">
        <v>37</v>
      </c>
      <c r="B15" s="16" t="s">
        <v>15</v>
      </c>
      <c r="C15" s="17">
        <v>18</v>
      </c>
      <c r="D15" s="17">
        <v>0</v>
      </c>
      <c r="E15" s="17">
        <v>28</v>
      </c>
      <c r="F15" s="17">
        <v>0</v>
      </c>
      <c r="G15" s="17">
        <v>0</v>
      </c>
      <c r="H15" s="17">
        <v>0</v>
      </c>
      <c r="I15" s="18">
        <f t="shared" si="0"/>
        <v>46</v>
      </c>
    </row>
    <row r="16" spans="1:9">
      <c r="A16" s="13" t="s">
        <v>38</v>
      </c>
      <c r="B16" s="16" t="s">
        <v>16</v>
      </c>
      <c r="C16" s="17">
        <v>1</v>
      </c>
      <c r="D16" s="17">
        <v>1</v>
      </c>
      <c r="E16" s="17">
        <v>483</v>
      </c>
      <c r="F16" s="17">
        <v>0</v>
      </c>
      <c r="G16" s="17">
        <v>0</v>
      </c>
      <c r="H16" s="17">
        <v>0</v>
      </c>
      <c r="I16" s="18">
        <f t="shared" si="0"/>
        <v>485</v>
      </c>
    </row>
    <row r="17" spans="1:9">
      <c r="A17" s="13" t="s">
        <v>39</v>
      </c>
      <c r="B17" s="16" t="s">
        <v>17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8">
        <f t="shared" si="0"/>
        <v>0</v>
      </c>
    </row>
    <row r="18" spans="1:9">
      <c r="A18" s="13" t="s">
        <v>40</v>
      </c>
      <c r="B18" s="16" t="s">
        <v>18</v>
      </c>
      <c r="C18" s="17">
        <v>2</v>
      </c>
      <c r="D18" s="17">
        <v>2</v>
      </c>
      <c r="E18" s="17">
        <v>662</v>
      </c>
      <c r="F18" s="17">
        <v>0</v>
      </c>
      <c r="G18" s="17">
        <v>0</v>
      </c>
      <c r="H18" s="17">
        <v>1</v>
      </c>
      <c r="I18" s="18">
        <f t="shared" si="0"/>
        <v>667</v>
      </c>
    </row>
    <row r="19" spans="1:9">
      <c r="A19" s="13" t="s">
        <v>41</v>
      </c>
      <c r="B19" s="16" t="s">
        <v>19</v>
      </c>
      <c r="C19" s="17">
        <v>7</v>
      </c>
      <c r="D19" s="17">
        <v>0</v>
      </c>
      <c r="E19" s="17">
        <v>4</v>
      </c>
      <c r="F19" s="17">
        <v>0</v>
      </c>
      <c r="G19" s="17">
        <v>0</v>
      </c>
      <c r="H19" s="17">
        <v>0</v>
      </c>
      <c r="I19" s="18">
        <f t="shared" si="0"/>
        <v>11</v>
      </c>
    </row>
    <row r="20" spans="1:9">
      <c r="A20" s="13" t="s">
        <v>42</v>
      </c>
      <c r="B20" s="16" t="s">
        <v>20</v>
      </c>
      <c r="C20" s="17">
        <v>0</v>
      </c>
      <c r="D20" s="17">
        <v>0</v>
      </c>
      <c r="E20" s="17">
        <v>28</v>
      </c>
      <c r="F20" s="17">
        <v>0</v>
      </c>
      <c r="G20" s="17">
        <v>0</v>
      </c>
      <c r="H20" s="17">
        <v>0</v>
      </c>
      <c r="I20" s="18">
        <f t="shared" si="0"/>
        <v>28</v>
      </c>
    </row>
    <row r="21" spans="1:9">
      <c r="A21" s="13" t="s">
        <v>43</v>
      </c>
      <c r="B21" s="16" t="s">
        <v>23</v>
      </c>
      <c r="C21" s="17">
        <v>0</v>
      </c>
      <c r="D21" s="17">
        <v>0</v>
      </c>
      <c r="E21" s="17">
        <v>1</v>
      </c>
      <c r="F21" s="17">
        <v>0</v>
      </c>
      <c r="G21" s="17">
        <v>0</v>
      </c>
      <c r="H21" s="17">
        <v>0</v>
      </c>
      <c r="I21" s="18">
        <f t="shared" si="0"/>
        <v>1</v>
      </c>
    </row>
    <row r="22" spans="1:9">
      <c r="A22" s="13" t="s">
        <v>44</v>
      </c>
      <c r="B22" s="16" t="s">
        <v>21</v>
      </c>
      <c r="C22" s="17">
        <v>0</v>
      </c>
      <c r="D22" s="17">
        <v>0</v>
      </c>
      <c r="E22" s="17">
        <v>78</v>
      </c>
      <c r="F22" s="17">
        <v>0</v>
      </c>
      <c r="G22" s="17">
        <v>0</v>
      </c>
      <c r="H22" s="17">
        <v>0</v>
      </c>
      <c r="I22" s="18">
        <f t="shared" si="0"/>
        <v>78</v>
      </c>
    </row>
    <row r="23" spans="1:9">
      <c r="A23" s="13" t="s">
        <v>45</v>
      </c>
      <c r="B23" s="16" t="s">
        <v>22</v>
      </c>
      <c r="C23" s="17">
        <v>0</v>
      </c>
      <c r="D23" s="17">
        <v>0</v>
      </c>
      <c r="E23" s="17">
        <v>2</v>
      </c>
      <c r="F23" s="17">
        <v>0</v>
      </c>
      <c r="G23" s="17">
        <v>0</v>
      </c>
      <c r="H23" s="17">
        <v>0</v>
      </c>
      <c r="I23" s="18">
        <f t="shared" si="0"/>
        <v>2</v>
      </c>
    </row>
    <row r="24" spans="1:9">
      <c r="A24" s="13" t="s">
        <v>46</v>
      </c>
      <c r="B24" s="16" t="s">
        <v>24</v>
      </c>
      <c r="C24" s="17">
        <v>0</v>
      </c>
      <c r="D24" s="17">
        <v>0</v>
      </c>
      <c r="E24" s="17">
        <v>38</v>
      </c>
      <c r="F24" s="17">
        <v>0</v>
      </c>
      <c r="G24" s="17">
        <v>0</v>
      </c>
      <c r="H24" s="17">
        <v>0</v>
      </c>
      <c r="I24" s="18">
        <f t="shared" si="0"/>
        <v>38</v>
      </c>
    </row>
    <row r="25" spans="1:9">
      <c r="A25" s="13" t="s">
        <v>47</v>
      </c>
      <c r="B25" s="19" t="s">
        <v>48</v>
      </c>
      <c r="C25" s="20">
        <f>SUM(C4:C24)</f>
        <v>47</v>
      </c>
      <c r="D25" s="20">
        <f t="shared" ref="D25:I25" si="1">SUM(D4:D24)</f>
        <v>5</v>
      </c>
      <c r="E25" s="20">
        <f t="shared" si="1"/>
        <v>2938</v>
      </c>
      <c r="F25" s="20">
        <f t="shared" si="1"/>
        <v>0</v>
      </c>
      <c r="G25" s="20">
        <f t="shared" si="1"/>
        <v>9</v>
      </c>
      <c r="H25" s="20">
        <f t="shared" si="1"/>
        <v>5</v>
      </c>
      <c r="I25" s="20">
        <f t="shared" si="1"/>
        <v>3004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sqref="A1:I1"/>
    </sheetView>
  </sheetViews>
  <sheetFormatPr defaultRowHeight="12.75"/>
  <cols>
    <col min="2" max="2" width="22.5703125" customWidth="1"/>
    <col min="3" max="9" width="13.140625" customWidth="1"/>
  </cols>
  <sheetData>
    <row r="1" spans="1:9" ht="72" customHeight="1">
      <c r="A1" s="26" t="s">
        <v>54</v>
      </c>
      <c r="B1" s="27"/>
      <c r="C1" s="27"/>
      <c r="D1" s="27"/>
      <c r="E1" s="27"/>
      <c r="F1" s="27"/>
      <c r="G1" s="27"/>
      <c r="H1" s="27"/>
      <c r="I1" s="27"/>
    </row>
    <row r="2" spans="1:9">
      <c r="A2" s="28" t="s">
        <v>57</v>
      </c>
      <c r="B2" s="29"/>
      <c r="C2" s="29"/>
      <c r="D2" s="29"/>
      <c r="E2" s="29"/>
      <c r="F2" s="29"/>
      <c r="G2" s="29"/>
      <c r="H2" s="29"/>
      <c r="I2" s="29"/>
    </row>
    <row r="3" spans="1:9">
      <c r="A3" s="13" t="s">
        <v>25</v>
      </c>
      <c r="B3" s="14" t="s">
        <v>49</v>
      </c>
      <c r="C3" s="15" t="s">
        <v>0</v>
      </c>
      <c r="D3" s="14" t="s">
        <v>1</v>
      </c>
      <c r="E3" s="14" t="s">
        <v>2</v>
      </c>
      <c r="F3" s="14" t="s">
        <v>52</v>
      </c>
      <c r="G3" s="14" t="s">
        <v>51</v>
      </c>
      <c r="H3" s="14" t="s">
        <v>55</v>
      </c>
      <c r="I3" s="14" t="s">
        <v>3</v>
      </c>
    </row>
    <row r="4" spans="1:9">
      <c r="A4" s="13" t="s">
        <v>26</v>
      </c>
      <c r="B4" s="16" t="s">
        <v>7</v>
      </c>
      <c r="C4" s="17">
        <v>26</v>
      </c>
      <c r="D4" s="17">
        <v>1</v>
      </c>
      <c r="E4" s="17">
        <v>38</v>
      </c>
      <c r="F4" s="17">
        <v>0</v>
      </c>
      <c r="G4" s="17">
        <v>0</v>
      </c>
      <c r="H4" s="17">
        <v>0</v>
      </c>
      <c r="I4" s="18">
        <f>SUM(C4:H4)</f>
        <v>65</v>
      </c>
    </row>
    <row r="5" spans="1:9">
      <c r="A5" s="13" t="s">
        <v>27</v>
      </c>
      <c r="B5" s="16" t="s">
        <v>5</v>
      </c>
      <c r="C5" s="17">
        <v>0</v>
      </c>
      <c r="D5" s="17">
        <v>0</v>
      </c>
      <c r="E5" s="17">
        <v>186</v>
      </c>
      <c r="F5" s="17">
        <v>0</v>
      </c>
      <c r="G5" s="17">
        <v>0</v>
      </c>
      <c r="H5" s="17">
        <v>0</v>
      </c>
      <c r="I5" s="18">
        <f t="shared" ref="I5:I24" si="0">SUM(C5:H5)</f>
        <v>186</v>
      </c>
    </row>
    <row r="6" spans="1:9">
      <c r="A6" s="13" t="s">
        <v>28</v>
      </c>
      <c r="B6" s="16" t="s">
        <v>6</v>
      </c>
      <c r="C6" s="17">
        <v>0</v>
      </c>
      <c r="D6" s="17">
        <v>0</v>
      </c>
      <c r="E6" s="17">
        <v>43</v>
      </c>
      <c r="F6" s="17">
        <v>0</v>
      </c>
      <c r="G6" s="17">
        <v>0</v>
      </c>
      <c r="H6" s="17">
        <v>0</v>
      </c>
      <c r="I6" s="18">
        <f t="shared" si="0"/>
        <v>43</v>
      </c>
    </row>
    <row r="7" spans="1:9">
      <c r="A7" s="13" t="s">
        <v>29</v>
      </c>
      <c r="B7" s="16" t="s">
        <v>8</v>
      </c>
      <c r="C7" s="17">
        <v>0</v>
      </c>
      <c r="D7" s="17">
        <v>0</v>
      </c>
      <c r="E7" s="17">
        <v>11</v>
      </c>
      <c r="F7" s="17">
        <v>0</v>
      </c>
      <c r="G7" s="17">
        <v>0</v>
      </c>
      <c r="H7" s="17">
        <v>0</v>
      </c>
      <c r="I7" s="18">
        <f t="shared" si="0"/>
        <v>11</v>
      </c>
    </row>
    <row r="8" spans="1:9">
      <c r="A8" s="13" t="s">
        <v>30</v>
      </c>
      <c r="B8" s="16" t="s">
        <v>9</v>
      </c>
      <c r="C8" s="17">
        <v>0</v>
      </c>
      <c r="D8" s="17">
        <v>0</v>
      </c>
      <c r="E8" s="17">
        <v>22</v>
      </c>
      <c r="F8" s="17">
        <v>0</v>
      </c>
      <c r="G8" s="17">
        <v>0</v>
      </c>
      <c r="H8" s="17">
        <v>0</v>
      </c>
      <c r="I8" s="18">
        <f t="shared" si="0"/>
        <v>22</v>
      </c>
    </row>
    <row r="9" spans="1:9">
      <c r="A9" s="13" t="s">
        <v>31</v>
      </c>
      <c r="B9" s="16" t="s">
        <v>10</v>
      </c>
      <c r="C9" s="17">
        <v>0</v>
      </c>
      <c r="D9" s="17">
        <v>0</v>
      </c>
      <c r="E9" s="17">
        <v>22</v>
      </c>
      <c r="F9" s="17">
        <v>0</v>
      </c>
      <c r="G9" s="17">
        <v>0</v>
      </c>
      <c r="H9" s="17">
        <v>0</v>
      </c>
      <c r="I9" s="18">
        <f t="shared" si="0"/>
        <v>22</v>
      </c>
    </row>
    <row r="10" spans="1:9">
      <c r="A10" s="13" t="s">
        <v>32</v>
      </c>
      <c r="B10" s="16" t="s">
        <v>11</v>
      </c>
      <c r="C10" s="17">
        <v>0</v>
      </c>
      <c r="D10" s="17">
        <v>0</v>
      </c>
      <c r="E10" s="17">
        <v>183</v>
      </c>
      <c r="F10" s="17">
        <v>0</v>
      </c>
      <c r="G10" s="17">
        <v>2</v>
      </c>
      <c r="H10" s="17">
        <v>0</v>
      </c>
      <c r="I10" s="18">
        <f t="shared" si="0"/>
        <v>185</v>
      </c>
    </row>
    <row r="11" spans="1:9">
      <c r="A11" s="13" t="s">
        <v>33</v>
      </c>
      <c r="B11" s="16" t="s">
        <v>12</v>
      </c>
      <c r="C11" s="17">
        <v>0</v>
      </c>
      <c r="D11" s="17">
        <v>0</v>
      </c>
      <c r="E11" s="17">
        <v>84</v>
      </c>
      <c r="F11" s="17">
        <v>0</v>
      </c>
      <c r="G11" s="17">
        <v>0</v>
      </c>
      <c r="H11" s="17">
        <v>0</v>
      </c>
      <c r="I11" s="18">
        <f t="shared" si="0"/>
        <v>84</v>
      </c>
    </row>
    <row r="12" spans="1:9">
      <c r="A12" s="13" t="s">
        <v>34</v>
      </c>
      <c r="B12" s="16" t="s">
        <v>13</v>
      </c>
      <c r="C12" s="17">
        <v>1</v>
      </c>
      <c r="D12" s="17">
        <v>0</v>
      </c>
      <c r="E12" s="17">
        <v>482</v>
      </c>
      <c r="F12" s="17">
        <v>0</v>
      </c>
      <c r="G12" s="17">
        <v>0</v>
      </c>
      <c r="H12" s="17">
        <v>0</v>
      </c>
      <c r="I12" s="18">
        <f t="shared" si="0"/>
        <v>483</v>
      </c>
    </row>
    <row r="13" spans="1:9">
      <c r="A13" s="13" t="s">
        <v>35</v>
      </c>
      <c r="B13" s="16" t="s">
        <v>4</v>
      </c>
      <c r="C13" s="17">
        <v>2</v>
      </c>
      <c r="D13" s="17">
        <v>0</v>
      </c>
      <c r="E13" s="17">
        <v>1155</v>
      </c>
      <c r="F13" s="17">
        <v>9</v>
      </c>
      <c r="G13" s="17">
        <v>0</v>
      </c>
      <c r="H13" s="17">
        <v>0</v>
      </c>
      <c r="I13" s="18">
        <f t="shared" si="0"/>
        <v>1166</v>
      </c>
    </row>
    <row r="14" spans="1:9">
      <c r="A14" s="13" t="s">
        <v>36</v>
      </c>
      <c r="B14" s="16" t="s">
        <v>14</v>
      </c>
      <c r="C14" s="17">
        <v>1</v>
      </c>
      <c r="D14" s="17">
        <v>0</v>
      </c>
      <c r="E14" s="17">
        <v>218</v>
      </c>
      <c r="F14" s="17">
        <v>0</v>
      </c>
      <c r="G14" s="17">
        <v>0</v>
      </c>
      <c r="H14" s="17">
        <v>0</v>
      </c>
      <c r="I14" s="18">
        <f t="shared" si="0"/>
        <v>219</v>
      </c>
    </row>
    <row r="15" spans="1:9">
      <c r="A15" s="13" t="s">
        <v>37</v>
      </c>
      <c r="B15" s="16" t="s">
        <v>15</v>
      </c>
      <c r="C15" s="17">
        <v>23</v>
      </c>
      <c r="D15" s="17">
        <v>0</v>
      </c>
      <c r="E15" s="17">
        <v>107</v>
      </c>
      <c r="F15" s="17">
        <v>0</v>
      </c>
      <c r="G15" s="17">
        <v>0</v>
      </c>
      <c r="H15" s="17">
        <v>0</v>
      </c>
      <c r="I15" s="18">
        <f t="shared" si="0"/>
        <v>130</v>
      </c>
    </row>
    <row r="16" spans="1:9">
      <c r="A16" s="13" t="s">
        <v>38</v>
      </c>
      <c r="B16" s="16" t="s">
        <v>16</v>
      </c>
      <c r="C16" s="17">
        <v>1</v>
      </c>
      <c r="D16" s="17">
        <v>2</v>
      </c>
      <c r="E16" s="17">
        <v>1465</v>
      </c>
      <c r="F16" s="17">
        <v>0</v>
      </c>
      <c r="G16" s="17">
        <v>0</v>
      </c>
      <c r="H16" s="17">
        <v>0</v>
      </c>
      <c r="I16" s="18">
        <f t="shared" si="0"/>
        <v>1468</v>
      </c>
    </row>
    <row r="17" spans="1:9">
      <c r="A17" s="13" t="s">
        <v>39</v>
      </c>
      <c r="B17" s="16" t="s">
        <v>17</v>
      </c>
      <c r="C17" s="17">
        <v>0</v>
      </c>
      <c r="D17" s="17">
        <v>0</v>
      </c>
      <c r="E17" s="17">
        <v>11</v>
      </c>
      <c r="F17" s="17">
        <v>0</v>
      </c>
      <c r="G17" s="17">
        <v>0</v>
      </c>
      <c r="H17" s="17">
        <v>0</v>
      </c>
      <c r="I17" s="18">
        <f t="shared" si="0"/>
        <v>11</v>
      </c>
    </row>
    <row r="18" spans="1:9">
      <c r="A18" s="13" t="s">
        <v>40</v>
      </c>
      <c r="B18" s="16" t="s">
        <v>18</v>
      </c>
      <c r="C18" s="17">
        <v>0</v>
      </c>
      <c r="D18" s="17">
        <v>2</v>
      </c>
      <c r="E18" s="17">
        <v>946</v>
      </c>
      <c r="F18" s="17">
        <v>0</v>
      </c>
      <c r="G18" s="17">
        <v>0</v>
      </c>
      <c r="H18" s="17">
        <v>5</v>
      </c>
      <c r="I18" s="18">
        <f t="shared" si="0"/>
        <v>953</v>
      </c>
    </row>
    <row r="19" spans="1:9">
      <c r="A19" s="13" t="s">
        <v>41</v>
      </c>
      <c r="B19" s="16" t="s">
        <v>19</v>
      </c>
      <c r="C19" s="17">
        <v>1</v>
      </c>
      <c r="D19" s="17">
        <v>0</v>
      </c>
      <c r="E19" s="17">
        <v>6</v>
      </c>
      <c r="F19" s="17">
        <v>0</v>
      </c>
      <c r="G19" s="17">
        <v>0</v>
      </c>
      <c r="H19" s="17">
        <v>0</v>
      </c>
      <c r="I19" s="18">
        <f t="shared" si="0"/>
        <v>7</v>
      </c>
    </row>
    <row r="20" spans="1:9">
      <c r="A20" s="13" t="s">
        <v>42</v>
      </c>
      <c r="B20" s="16" t="s">
        <v>20</v>
      </c>
      <c r="C20" s="17">
        <v>0</v>
      </c>
      <c r="D20" s="17">
        <v>0</v>
      </c>
      <c r="E20" s="17">
        <v>105</v>
      </c>
      <c r="F20" s="17">
        <v>0</v>
      </c>
      <c r="G20" s="17">
        <v>0</v>
      </c>
      <c r="H20" s="17">
        <v>0</v>
      </c>
      <c r="I20" s="18">
        <f t="shared" si="0"/>
        <v>105</v>
      </c>
    </row>
    <row r="21" spans="1:9">
      <c r="A21" s="13" t="s">
        <v>43</v>
      </c>
      <c r="B21" s="16" t="s">
        <v>23</v>
      </c>
      <c r="C21" s="17">
        <v>0</v>
      </c>
      <c r="D21" s="17">
        <v>0</v>
      </c>
      <c r="E21" s="17">
        <v>44</v>
      </c>
      <c r="F21" s="17">
        <v>0</v>
      </c>
      <c r="G21" s="17">
        <v>0</v>
      </c>
      <c r="H21" s="17">
        <v>0</v>
      </c>
      <c r="I21" s="18">
        <f t="shared" si="0"/>
        <v>44</v>
      </c>
    </row>
    <row r="22" spans="1:9">
      <c r="A22" s="13" t="s">
        <v>44</v>
      </c>
      <c r="B22" s="16" t="s">
        <v>21</v>
      </c>
      <c r="C22" s="17">
        <v>0</v>
      </c>
      <c r="D22" s="17">
        <v>0</v>
      </c>
      <c r="E22" s="17">
        <v>171</v>
      </c>
      <c r="F22" s="17">
        <v>0</v>
      </c>
      <c r="G22" s="17">
        <v>0</v>
      </c>
      <c r="H22" s="17">
        <v>0</v>
      </c>
      <c r="I22" s="18">
        <f t="shared" si="0"/>
        <v>171</v>
      </c>
    </row>
    <row r="23" spans="1:9">
      <c r="A23" s="13" t="s">
        <v>45</v>
      </c>
      <c r="B23" s="16" t="s">
        <v>22</v>
      </c>
      <c r="C23" s="17">
        <v>0</v>
      </c>
      <c r="D23" s="17">
        <v>0</v>
      </c>
      <c r="E23" s="17">
        <v>2</v>
      </c>
      <c r="F23" s="17">
        <v>0</v>
      </c>
      <c r="G23" s="17">
        <v>0</v>
      </c>
      <c r="H23" s="17">
        <v>0</v>
      </c>
      <c r="I23" s="18">
        <f t="shared" si="0"/>
        <v>2</v>
      </c>
    </row>
    <row r="24" spans="1:9">
      <c r="A24" s="13" t="s">
        <v>46</v>
      </c>
      <c r="B24" s="16" t="s">
        <v>24</v>
      </c>
      <c r="C24" s="17">
        <v>1</v>
      </c>
      <c r="D24" s="17">
        <v>0</v>
      </c>
      <c r="E24" s="17">
        <v>20</v>
      </c>
      <c r="F24" s="17">
        <v>0</v>
      </c>
      <c r="G24" s="17">
        <v>0</v>
      </c>
      <c r="H24" s="17">
        <v>0</v>
      </c>
      <c r="I24" s="18">
        <f t="shared" si="0"/>
        <v>21</v>
      </c>
    </row>
    <row r="25" spans="1:9">
      <c r="A25" s="13" t="s">
        <v>47</v>
      </c>
      <c r="B25" s="19" t="s">
        <v>48</v>
      </c>
      <c r="C25" s="20">
        <f>SUM(C4:C24)</f>
        <v>56</v>
      </c>
      <c r="D25" s="20">
        <f t="shared" ref="D25:I25" si="1">SUM(D4:D24)</f>
        <v>5</v>
      </c>
      <c r="E25" s="20">
        <f t="shared" si="1"/>
        <v>5321</v>
      </c>
      <c r="F25" s="20">
        <f t="shared" si="1"/>
        <v>9</v>
      </c>
      <c r="G25" s="20">
        <f t="shared" si="1"/>
        <v>2</v>
      </c>
      <c r="H25" s="20">
        <f t="shared" si="1"/>
        <v>5</v>
      </c>
      <c r="I25" s="20">
        <f t="shared" si="1"/>
        <v>5398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sqref="A1:I1"/>
    </sheetView>
  </sheetViews>
  <sheetFormatPr defaultRowHeight="12.75"/>
  <cols>
    <col min="2" max="2" width="22.5703125" customWidth="1"/>
    <col min="3" max="9" width="13.140625" customWidth="1"/>
  </cols>
  <sheetData>
    <row r="1" spans="1:9" ht="72" customHeight="1">
      <c r="A1" s="26" t="s">
        <v>54</v>
      </c>
      <c r="B1" s="27"/>
      <c r="C1" s="27"/>
      <c r="D1" s="27"/>
      <c r="E1" s="27"/>
      <c r="F1" s="27"/>
      <c r="G1" s="27"/>
      <c r="H1" s="27"/>
      <c r="I1" s="27"/>
    </row>
    <row r="2" spans="1:9">
      <c r="A2" s="28" t="s">
        <v>58</v>
      </c>
      <c r="B2" s="29"/>
      <c r="C2" s="29"/>
      <c r="D2" s="29"/>
      <c r="E2" s="29"/>
      <c r="F2" s="29"/>
      <c r="G2" s="29"/>
      <c r="H2" s="29"/>
      <c r="I2" s="29"/>
    </row>
    <row r="3" spans="1:9">
      <c r="A3" s="13" t="s">
        <v>25</v>
      </c>
      <c r="B3" s="14" t="s">
        <v>49</v>
      </c>
      <c r="C3" s="15" t="s">
        <v>0</v>
      </c>
      <c r="D3" s="14" t="s">
        <v>1</v>
      </c>
      <c r="E3" s="14" t="s">
        <v>2</v>
      </c>
      <c r="F3" s="14" t="s">
        <v>52</v>
      </c>
      <c r="G3" s="14" t="s">
        <v>51</v>
      </c>
      <c r="H3" s="14" t="s">
        <v>55</v>
      </c>
      <c r="I3" s="14" t="s">
        <v>3</v>
      </c>
    </row>
    <row r="4" spans="1:9">
      <c r="A4" s="13" t="s">
        <v>26</v>
      </c>
      <c r="B4" s="16" t="s">
        <v>7</v>
      </c>
      <c r="C4" s="17">
        <v>12</v>
      </c>
      <c r="D4" s="17">
        <v>1</v>
      </c>
      <c r="E4" s="17">
        <v>38</v>
      </c>
      <c r="F4" s="17">
        <v>0</v>
      </c>
      <c r="G4" s="17">
        <v>0</v>
      </c>
      <c r="H4" s="17">
        <v>0</v>
      </c>
      <c r="I4" s="18">
        <f>SUM(C4:H4)</f>
        <v>51</v>
      </c>
    </row>
    <row r="5" spans="1:9">
      <c r="A5" s="13" t="s">
        <v>27</v>
      </c>
      <c r="B5" s="16" t="s">
        <v>5</v>
      </c>
      <c r="C5" s="17">
        <v>0</v>
      </c>
      <c r="D5" s="17">
        <v>0</v>
      </c>
      <c r="E5" s="17">
        <v>378</v>
      </c>
      <c r="F5" s="17">
        <v>0</v>
      </c>
      <c r="G5" s="17">
        <v>0</v>
      </c>
      <c r="H5" s="17">
        <v>0</v>
      </c>
      <c r="I5" s="18">
        <f t="shared" ref="I5:I24" si="0">SUM(C5:H5)</f>
        <v>378</v>
      </c>
    </row>
    <row r="6" spans="1:9">
      <c r="A6" s="13" t="s">
        <v>28</v>
      </c>
      <c r="B6" s="16" t="s">
        <v>6</v>
      </c>
      <c r="C6" s="17">
        <v>0</v>
      </c>
      <c r="D6" s="17">
        <v>0</v>
      </c>
      <c r="E6" s="17">
        <v>83</v>
      </c>
      <c r="F6" s="17">
        <v>0</v>
      </c>
      <c r="G6" s="17">
        <v>11</v>
      </c>
      <c r="H6" s="17">
        <v>0</v>
      </c>
      <c r="I6" s="18">
        <f t="shared" si="0"/>
        <v>94</v>
      </c>
    </row>
    <row r="7" spans="1:9">
      <c r="A7" s="13" t="s">
        <v>29</v>
      </c>
      <c r="B7" s="16" t="s">
        <v>8</v>
      </c>
      <c r="C7" s="17">
        <v>0</v>
      </c>
      <c r="D7" s="17">
        <v>0</v>
      </c>
      <c r="E7" s="17">
        <v>29</v>
      </c>
      <c r="F7" s="17">
        <v>0</v>
      </c>
      <c r="G7" s="17">
        <v>0</v>
      </c>
      <c r="H7" s="17">
        <v>0</v>
      </c>
      <c r="I7" s="18">
        <f t="shared" si="0"/>
        <v>29</v>
      </c>
    </row>
    <row r="8" spans="1:9">
      <c r="A8" s="13" t="s">
        <v>30</v>
      </c>
      <c r="B8" s="16" t="s">
        <v>9</v>
      </c>
      <c r="C8" s="17">
        <v>0</v>
      </c>
      <c r="D8" s="17">
        <v>0</v>
      </c>
      <c r="E8" s="17">
        <v>148</v>
      </c>
      <c r="F8" s="17">
        <v>0</v>
      </c>
      <c r="G8" s="17">
        <v>0</v>
      </c>
      <c r="H8" s="17">
        <v>4</v>
      </c>
      <c r="I8" s="18">
        <f t="shared" si="0"/>
        <v>152</v>
      </c>
    </row>
    <row r="9" spans="1:9">
      <c r="A9" s="13" t="s">
        <v>31</v>
      </c>
      <c r="B9" s="16" t="s">
        <v>10</v>
      </c>
      <c r="C9" s="17">
        <v>0</v>
      </c>
      <c r="D9" s="17">
        <v>0</v>
      </c>
      <c r="E9" s="17">
        <v>47</v>
      </c>
      <c r="F9" s="17">
        <v>0</v>
      </c>
      <c r="G9" s="17">
        <v>0</v>
      </c>
      <c r="H9" s="17">
        <v>0</v>
      </c>
      <c r="I9" s="18">
        <f t="shared" si="0"/>
        <v>47</v>
      </c>
    </row>
    <row r="10" spans="1:9">
      <c r="A10" s="13" t="s">
        <v>32</v>
      </c>
      <c r="B10" s="16" t="s">
        <v>11</v>
      </c>
      <c r="C10" s="17">
        <v>3</v>
      </c>
      <c r="D10" s="17">
        <v>0</v>
      </c>
      <c r="E10" s="17">
        <v>1856</v>
      </c>
      <c r="F10" s="17">
        <v>0</v>
      </c>
      <c r="G10" s="17">
        <v>0</v>
      </c>
      <c r="H10" s="17">
        <v>0</v>
      </c>
      <c r="I10" s="18">
        <f t="shared" si="0"/>
        <v>1859</v>
      </c>
    </row>
    <row r="11" spans="1:9">
      <c r="A11" s="13" t="s">
        <v>33</v>
      </c>
      <c r="B11" s="16" t="s">
        <v>12</v>
      </c>
      <c r="C11" s="17">
        <v>0</v>
      </c>
      <c r="D11" s="17">
        <v>0</v>
      </c>
      <c r="E11" s="17">
        <v>81</v>
      </c>
      <c r="F11" s="17">
        <v>0</v>
      </c>
      <c r="G11" s="17">
        <v>0</v>
      </c>
      <c r="H11" s="17">
        <v>0</v>
      </c>
      <c r="I11" s="18">
        <f t="shared" si="0"/>
        <v>81</v>
      </c>
    </row>
    <row r="12" spans="1:9">
      <c r="A12" s="13" t="s">
        <v>34</v>
      </c>
      <c r="B12" s="16" t="s">
        <v>13</v>
      </c>
      <c r="C12" s="17">
        <v>1</v>
      </c>
      <c r="D12" s="17">
        <v>3</v>
      </c>
      <c r="E12" s="17">
        <v>761</v>
      </c>
      <c r="F12" s="17">
        <v>1</v>
      </c>
      <c r="G12" s="17">
        <v>0</v>
      </c>
      <c r="H12" s="17">
        <v>0</v>
      </c>
      <c r="I12" s="18">
        <f t="shared" si="0"/>
        <v>766</v>
      </c>
    </row>
    <row r="13" spans="1:9">
      <c r="A13" s="13" t="s">
        <v>35</v>
      </c>
      <c r="B13" s="16" t="s">
        <v>4</v>
      </c>
      <c r="C13" s="17">
        <v>1</v>
      </c>
      <c r="D13" s="17">
        <v>1</v>
      </c>
      <c r="E13" s="17">
        <v>1373</v>
      </c>
      <c r="F13" s="17">
        <v>2</v>
      </c>
      <c r="G13" s="17">
        <v>1</v>
      </c>
      <c r="H13" s="17">
        <v>3</v>
      </c>
      <c r="I13" s="18">
        <f t="shared" si="0"/>
        <v>1381</v>
      </c>
    </row>
    <row r="14" spans="1:9">
      <c r="A14" s="13" t="s">
        <v>36</v>
      </c>
      <c r="B14" s="16" t="s">
        <v>14</v>
      </c>
      <c r="C14" s="17">
        <v>0</v>
      </c>
      <c r="D14" s="17">
        <v>0</v>
      </c>
      <c r="E14" s="17">
        <v>115</v>
      </c>
      <c r="F14" s="17">
        <v>0</v>
      </c>
      <c r="G14" s="17">
        <v>0</v>
      </c>
      <c r="H14" s="17">
        <v>0</v>
      </c>
      <c r="I14" s="18">
        <f t="shared" si="0"/>
        <v>115</v>
      </c>
    </row>
    <row r="15" spans="1:9">
      <c r="A15" s="13" t="s">
        <v>37</v>
      </c>
      <c r="B15" s="16" t="s">
        <v>15</v>
      </c>
      <c r="C15" s="17">
        <v>13</v>
      </c>
      <c r="D15" s="17">
        <v>0</v>
      </c>
      <c r="E15" s="17">
        <v>116</v>
      </c>
      <c r="F15" s="17">
        <v>0</v>
      </c>
      <c r="G15" s="17">
        <v>0</v>
      </c>
      <c r="H15" s="17">
        <v>0</v>
      </c>
      <c r="I15" s="18">
        <f t="shared" si="0"/>
        <v>129</v>
      </c>
    </row>
    <row r="16" spans="1:9">
      <c r="A16" s="13" t="s">
        <v>38</v>
      </c>
      <c r="B16" s="16" t="s">
        <v>16</v>
      </c>
      <c r="C16" s="17">
        <v>0</v>
      </c>
      <c r="D16" s="17">
        <v>10</v>
      </c>
      <c r="E16" s="17">
        <v>1862</v>
      </c>
      <c r="F16" s="17">
        <v>0</v>
      </c>
      <c r="G16" s="17">
        <v>0</v>
      </c>
      <c r="H16" s="17">
        <v>0</v>
      </c>
      <c r="I16" s="18">
        <f t="shared" si="0"/>
        <v>1872</v>
      </c>
    </row>
    <row r="17" spans="1:9">
      <c r="A17" s="13" t="s">
        <v>39</v>
      </c>
      <c r="B17" s="16" t="s">
        <v>17</v>
      </c>
      <c r="C17" s="17">
        <v>0</v>
      </c>
      <c r="D17" s="17">
        <v>0</v>
      </c>
      <c r="E17" s="17">
        <v>2</v>
      </c>
      <c r="F17" s="17">
        <v>0</v>
      </c>
      <c r="G17" s="17">
        <v>0</v>
      </c>
      <c r="H17" s="17">
        <v>0</v>
      </c>
      <c r="I17" s="18">
        <f t="shared" si="0"/>
        <v>2</v>
      </c>
    </row>
    <row r="18" spans="1:9">
      <c r="A18" s="13" t="s">
        <v>40</v>
      </c>
      <c r="B18" s="16" t="s">
        <v>18</v>
      </c>
      <c r="C18" s="17">
        <v>0</v>
      </c>
      <c r="D18" s="17">
        <v>0</v>
      </c>
      <c r="E18" s="17">
        <v>778</v>
      </c>
      <c r="F18" s="17">
        <v>2</v>
      </c>
      <c r="G18" s="17">
        <v>0</v>
      </c>
      <c r="H18" s="17">
        <v>3</v>
      </c>
      <c r="I18" s="18">
        <f t="shared" si="0"/>
        <v>783</v>
      </c>
    </row>
    <row r="19" spans="1:9">
      <c r="A19" s="13" t="s">
        <v>41</v>
      </c>
      <c r="B19" s="16" t="s">
        <v>19</v>
      </c>
      <c r="C19" s="17">
        <v>1</v>
      </c>
      <c r="D19" s="17">
        <v>0</v>
      </c>
      <c r="E19" s="17">
        <v>4</v>
      </c>
      <c r="F19" s="17">
        <v>0</v>
      </c>
      <c r="G19" s="17">
        <v>0</v>
      </c>
      <c r="H19" s="17">
        <v>0</v>
      </c>
      <c r="I19" s="18">
        <f t="shared" si="0"/>
        <v>5</v>
      </c>
    </row>
    <row r="20" spans="1:9">
      <c r="A20" s="13" t="s">
        <v>42</v>
      </c>
      <c r="B20" s="16" t="s">
        <v>20</v>
      </c>
      <c r="C20" s="17">
        <v>0</v>
      </c>
      <c r="D20" s="17">
        <v>0</v>
      </c>
      <c r="E20" s="17">
        <v>107</v>
      </c>
      <c r="F20" s="17">
        <v>0</v>
      </c>
      <c r="G20" s="17">
        <v>0</v>
      </c>
      <c r="H20" s="17">
        <v>0</v>
      </c>
      <c r="I20" s="18">
        <f t="shared" si="0"/>
        <v>107</v>
      </c>
    </row>
    <row r="21" spans="1:9">
      <c r="A21" s="13" t="s">
        <v>43</v>
      </c>
      <c r="B21" s="16" t="s">
        <v>23</v>
      </c>
      <c r="C21" s="17">
        <v>0</v>
      </c>
      <c r="D21" s="17">
        <v>0</v>
      </c>
      <c r="E21" s="17">
        <v>30</v>
      </c>
      <c r="F21" s="17">
        <v>0</v>
      </c>
      <c r="G21" s="17">
        <v>0</v>
      </c>
      <c r="H21" s="17">
        <v>0</v>
      </c>
      <c r="I21" s="18">
        <f t="shared" si="0"/>
        <v>30</v>
      </c>
    </row>
    <row r="22" spans="1:9">
      <c r="A22" s="13" t="s">
        <v>44</v>
      </c>
      <c r="B22" s="16" t="s">
        <v>21</v>
      </c>
      <c r="C22" s="17">
        <v>0</v>
      </c>
      <c r="D22" s="17">
        <v>0</v>
      </c>
      <c r="E22" s="17">
        <v>169</v>
      </c>
      <c r="F22" s="17">
        <v>0</v>
      </c>
      <c r="G22" s="17">
        <v>0</v>
      </c>
      <c r="H22" s="17">
        <v>0</v>
      </c>
      <c r="I22" s="18">
        <f t="shared" si="0"/>
        <v>169</v>
      </c>
    </row>
    <row r="23" spans="1:9">
      <c r="A23" s="13" t="s">
        <v>45</v>
      </c>
      <c r="B23" s="16" t="s">
        <v>22</v>
      </c>
      <c r="C23" s="17">
        <v>1</v>
      </c>
      <c r="D23" s="17">
        <v>0</v>
      </c>
      <c r="E23" s="17">
        <v>4</v>
      </c>
      <c r="F23" s="17">
        <v>0</v>
      </c>
      <c r="G23" s="17">
        <v>0</v>
      </c>
      <c r="H23" s="17">
        <v>0</v>
      </c>
      <c r="I23" s="18">
        <f t="shared" si="0"/>
        <v>5</v>
      </c>
    </row>
    <row r="24" spans="1:9">
      <c r="A24" s="13" t="s">
        <v>46</v>
      </c>
      <c r="B24" s="16" t="s">
        <v>24</v>
      </c>
      <c r="C24" s="17">
        <v>0</v>
      </c>
      <c r="D24" s="17">
        <v>0</v>
      </c>
      <c r="E24" s="17">
        <v>133</v>
      </c>
      <c r="F24" s="17">
        <v>4</v>
      </c>
      <c r="G24" s="17">
        <v>0</v>
      </c>
      <c r="H24" s="17">
        <v>0</v>
      </c>
      <c r="I24" s="18">
        <f t="shared" si="0"/>
        <v>137</v>
      </c>
    </row>
    <row r="25" spans="1:9">
      <c r="A25" s="13" t="s">
        <v>47</v>
      </c>
      <c r="B25" s="19" t="s">
        <v>48</v>
      </c>
      <c r="C25" s="20">
        <f>SUM(C4:C24)</f>
        <v>32</v>
      </c>
      <c r="D25" s="20">
        <f t="shared" ref="D25:I25" si="1">SUM(D4:D24)</f>
        <v>15</v>
      </c>
      <c r="E25" s="20">
        <f t="shared" si="1"/>
        <v>8114</v>
      </c>
      <c r="F25" s="20">
        <f t="shared" si="1"/>
        <v>9</v>
      </c>
      <c r="G25" s="20">
        <f t="shared" si="1"/>
        <v>12</v>
      </c>
      <c r="H25" s="20">
        <f t="shared" si="1"/>
        <v>10</v>
      </c>
      <c r="I25" s="20">
        <f t="shared" si="1"/>
        <v>8192</v>
      </c>
    </row>
  </sheetData>
  <mergeCells count="2">
    <mergeCell ref="A1:I1"/>
    <mergeCell ref="A2:I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sqref="A1:I1"/>
    </sheetView>
  </sheetViews>
  <sheetFormatPr defaultRowHeight="12.75"/>
  <cols>
    <col min="2" max="2" width="22.5703125" customWidth="1"/>
    <col min="3" max="9" width="13.140625" customWidth="1"/>
  </cols>
  <sheetData>
    <row r="1" spans="1:9" ht="72" customHeight="1">
      <c r="A1" s="26" t="s">
        <v>54</v>
      </c>
      <c r="B1" s="27"/>
      <c r="C1" s="27"/>
      <c r="D1" s="27"/>
      <c r="E1" s="27"/>
      <c r="F1" s="27"/>
      <c r="G1" s="27"/>
      <c r="H1" s="27"/>
      <c r="I1" s="27"/>
    </row>
    <row r="2" spans="1:9">
      <c r="A2" s="28" t="s">
        <v>59</v>
      </c>
      <c r="B2" s="29"/>
      <c r="C2" s="29"/>
      <c r="D2" s="29"/>
      <c r="E2" s="29"/>
      <c r="F2" s="29"/>
      <c r="G2" s="29"/>
      <c r="H2" s="29"/>
      <c r="I2" s="29"/>
    </row>
    <row r="3" spans="1:9">
      <c r="A3" s="13" t="s">
        <v>25</v>
      </c>
      <c r="B3" s="14" t="s">
        <v>49</v>
      </c>
      <c r="C3" s="15" t="s">
        <v>0</v>
      </c>
      <c r="D3" s="14" t="s">
        <v>1</v>
      </c>
      <c r="E3" s="14" t="s">
        <v>2</v>
      </c>
      <c r="F3" s="14" t="s">
        <v>52</v>
      </c>
      <c r="G3" s="14" t="s">
        <v>51</v>
      </c>
      <c r="H3" s="14" t="s">
        <v>55</v>
      </c>
      <c r="I3" s="14" t="s">
        <v>3</v>
      </c>
    </row>
    <row r="4" spans="1:9">
      <c r="A4" s="13" t="s">
        <v>26</v>
      </c>
      <c r="B4" s="16" t="s">
        <v>7</v>
      </c>
      <c r="C4" s="17">
        <v>14</v>
      </c>
      <c r="D4" s="17">
        <v>0</v>
      </c>
      <c r="E4" s="17">
        <v>39</v>
      </c>
      <c r="F4" s="17">
        <v>0</v>
      </c>
      <c r="G4" s="17">
        <v>0</v>
      </c>
      <c r="H4" s="17">
        <v>0</v>
      </c>
      <c r="I4" s="18">
        <f>SUM(C4:H4)</f>
        <v>53</v>
      </c>
    </row>
    <row r="5" spans="1:9">
      <c r="A5" s="13" t="s">
        <v>27</v>
      </c>
      <c r="B5" s="16" t="s">
        <v>5</v>
      </c>
      <c r="C5" s="17">
        <v>1</v>
      </c>
      <c r="D5" s="17">
        <v>0</v>
      </c>
      <c r="E5" s="17">
        <v>671</v>
      </c>
      <c r="F5" s="17">
        <v>0</v>
      </c>
      <c r="G5" s="17">
        <v>0</v>
      </c>
      <c r="H5" s="17">
        <v>0</v>
      </c>
      <c r="I5" s="18">
        <f t="shared" ref="I5:I25" si="0">SUM(C5:H5)</f>
        <v>672</v>
      </c>
    </row>
    <row r="6" spans="1:9">
      <c r="A6" s="13" t="s">
        <v>28</v>
      </c>
      <c r="B6" s="16" t="s">
        <v>6</v>
      </c>
      <c r="C6" s="17">
        <v>0</v>
      </c>
      <c r="D6" s="17">
        <v>0</v>
      </c>
      <c r="E6" s="17">
        <v>134</v>
      </c>
      <c r="F6" s="17">
        <v>0</v>
      </c>
      <c r="G6" s="17">
        <v>0</v>
      </c>
      <c r="H6" s="17">
        <v>0</v>
      </c>
      <c r="I6" s="18">
        <f t="shared" si="0"/>
        <v>134</v>
      </c>
    </row>
    <row r="7" spans="1:9">
      <c r="A7" s="13" t="s">
        <v>29</v>
      </c>
      <c r="B7" s="16" t="s">
        <v>8</v>
      </c>
      <c r="C7" s="17">
        <v>0</v>
      </c>
      <c r="D7" s="17">
        <v>0</v>
      </c>
      <c r="E7" s="17">
        <v>15</v>
      </c>
      <c r="F7" s="17">
        <v>0</v>
      </c>
      <c r="G7" s="17">
        <v>0</v>
      </c>
      <c r="H7" s="17">
        <v>0</v>
      </c>
      <c r="I7" s="18">
        <f t="shared" si="0"/>
        <v>15</v>
      </c>
    </row>
    <row r="8" spans="1:9">
      <c r="A8" s="13" t="s">
        <v>30</v>
      </c>
      <c r="B8" s="16" t="s">
        <v>9</v>
      </c>
      <c r="C8" s="17">
        <v>0</v>
      </c>
      <c r="D8" s="17">
        <v>0</v>
      </c>
      <c r="E8" s="17">
        <v>43</v>
      </c>
      <c r="F8" s="17">
        <v>0</v>
      </c>
      <c r="G8" s="17">
        <v>0</v>
      </c>
      <c r="H8" s="17">
        <v>0</v>
      </c>
      <c r="I8" s="18">
        <f t="shared" si="0"/>
        <v>43</v>
      </c>
    </row>
    <row r="9" spans="1:9">
      <c r="A9" s="13" t="s">
        <v>31</v>
      </c>
      <c r="B9" s="16" t="s">
        <v>10</v>
      </c>
      <c r="C9" s="17">
        <v>0</v>
      </c>
      <c r="D9" s="17">
        <v>0</v>
      </c>
      <c r="E9" s="17">
        <v>27</v>
      </c>
      <c r="F9" s="17">
        <v>0</v>
      </c>
      <c r="G9" s="17">
        <v>0</v>
      </c>
      <c r="H9" s="17">
        <v>0</v>
      </c>
      <c r="I9" s="18">
        <f t="shared" si="0"/>
        <v>27</v>
      </c>
    </row>
    <row r="10" spans="1:9">
      <c r="A10" s="13" t="s">
        <v>32</v>
      </c>
      <c r="B10" s="16" t="s">
        <v>11</v>
      </c>
      <c r="C10" s="17">
        <v>0</v>
      </c>
      <c r="D10" s="17">
        <v>0</v>
      </c>
      <c r="E10" s="17">
        <v>2508</v>
      </c>
      <c r="F10" s="17">
        <v>0</v>
      </c>
      <c r="G10" s="17">
        <v>0</v>
      </c>
      <c r="H10" s="17">
        <v>0</v>
      </c>
      <c r="I10" s="18">
        <f t="shared" si="0"/>
        <v>2508</v>
      </c>
    </row>
    <row r="11" spans="1:9">
      <c r="A11" s="13" t="s">
        <v>33</v>
      </c>
      <c r="B11" s="16" t="s">
        <v>12</v>
      </c>
      <c r="C11" s="17">
        <v>0</v>
      </c>
      <c r="D11" s="17">
        <v>0</v>
      </c>
      <c r="E11" s="17">
        <v>80</v>
      </c>
      <c r="F11" s="17">
        <v>0</v>
      </c>
      <c r="G11" s="17">
        <v>0</v>
      </c>
      <c r="H11" s="17">
        <v>0</v>
      </c>
      <c r="I11" s="18">
        <f t="shared" si="0"/>
        <v>80</v>
      </c>
    </row>
    <row r="12" spans="1:9">
      <c r="A12" s="13" t="s">
        <v>34</v>
      </c>
      <c r="B12" s="16" t="s">
        <v>4</v>
      </c>
      <c r="C12" s="17">
        <v>0</v>
      </c>
      <c r="D12" s="17">
        <v>2</v>
      </c>
      <c r="E12" s="17">
        <v>723</v>
      </c>
      <c r="F12" s="17">
        <v>1</v>
      </c>
      <c r="G12" s="17">
        <v>0</v>
      </c>
      <c r="H12" s="17">
        <v>0</v>
      </c>
      <c r="I12" s="18">
        <f t="shared" si="0"/>
        <v>726</v>
      </c>
    </row>
    <row r="13" spans="1:9">
      <c r="A13" s="13" t="s">
        <v>35</v>
      </c>
      <c r="B13" s="16" t="s">
        <v>13</v>
      </c>
      <c r="C13" s="17">
        <v>6</v>
      </c>
      <c r="D13" s="17">
        <v>2</v>
      </c>
      <c r="E13" s="17">
        <v>683</v>
      </c>
      <c r="F13" s="17">
        <v>5</v>
      </c>
      <c r="G13" s="17">
        <v>6</v>
      </c>
      <c r="H13" s="17">
        <v>2</v>
      </c>
      <c r="I13" s="18">
        <f t="shared" si="0"/>
        <v>704</v>
      </c>
    </row>
    <row r="14" spans="1:9">
      <c r="A14" s="13" t="s">
        <v>36</v>
      </c>
      <c r="B14" s="16" t="s">
        <v>14</v>
      </c>
      <c r="C14" s="17">
        <v>0</v>
      </c>
      <c r="D14" s="17">
        <v>0</v>
      </c>
      <c r="E14" s="17">
        <v>74</v>
      </c>
      <c r="F14" s="17">
        <v>0</v>
      </c>
      <c r="G14" s="17">
        <v>0</v>
      </c>
      <c r="H14" s="17">
        <v>0</v>
      </c>
      <c r="I14" s="18">
        <f t="shared" si="0"/>
        <v>74</v>
      </c>
    </row>
    <row r="15" spans="1:9">
      <c r="A15" s="13" t="s">
        <v>37</v>
      </c>
      <c r="B15" s="16" t="s">
        <v>15</v>
      </c>
      <c r="C15" s="17">
        <v>27</v>
      </c>
      <c r="D15" s="17">
        <v>0</v>
      </c>
      <c r="E15" s="17">
        <v>72</v>
      </c>
      <c r="F15" s="17">
        <v>0</v>
      </c>
      <c r="G15" s="17">
        <v>0</v>
      </c>
      <c r="H15" s="17">
        <v>0</v>
      </c>
      <c r="I15" s="18">
        <f t="shared" si="0"/>
        <v>99</v>
      </c>
    </row>
    <row r="16" spans="1:9">
      <c r="A16" s="13" t="s">
        <v>38</v>
      </c>
      <c r="B16" s="16" t="s">
        <v>16</v>
      </c>
      <c r="C16" s="17">
        <v>0</v>
      </c>
      <c r="D16" s="17">
        <v>0</v>
      </c>
      <c r="E16" s="17">
        <v>1148</v>
      </c>
      <c r="F16" s="17">
        <v>0</v>
      </c>
      <c r="G16" s="17">
        <v>0</v>
      </c>
      <c r="H16" s="17">
        <v>6</v>
      </c>
      <c r="I16" s="18">
        <f t="shared" si="0"/>
        <v>1154</v>
      </c>
    </row>
    <row r="17" spans="1:9">
      <c r="A17" s="13" t="s">
        <v>39</v>
      </c>
      <c r="B17" s="16" t="s">
        <v>17</v>
      </c>
      <c r="C17" s="17">
        <v>0</v>
      </c>
      <c r="D17" s="17">
        <v>0</v>
      </c>
      <c r="E17" s="17">
        <v>8</v>
      </c>
      <c r="F17" s="17">
        <v>0</v>
      </c>
      <c r="G17" s="17">
        <v>0</v>
      </c>
      <c r="H17" s="17">
        <v>0</v>
      </c>
      <c r="I17" s="18">
        <f t="shared" si="0"/>
        <v>8</v>
      </c>
    </row>
    <row r="18" spans="1:9">
      <c r="A18" s="13" t="s">
        <v>40</v>
      </c>
      <c r="B18" s="16" t="s">
        <v>18</v>
      </c>
      <c r="C18" s="17">
        <v>0</v>
      </c>
      <c r="D18" s="17">
        <v>0</v>
      </c>
      <c r="E18" s="17">
        <v>446</v>
      </c>
      <c r="F18" s="17">
        <v>1</v>
      </c>
      <c r="G18" s="17">
        <v>0</v>
      </c>
      <c r="H18" s="17">
        <v>0</v>
      </c>
      <c r="I18" s="18">
        <f t="shared" si="0"/>
        <v>447</v>
      </c>
    </row>
    <row r="19" spans="1:9">
      <c r="A19" s="13" t="s">
        <v>41</v>
      </c>
      <c r="B19" s="16" t="s">
        <v>19</v>
      </c>
      <c r="C19" s="17">
        <v>3</v>
      </c>
      <c r="D19" s="17">
        <v>0</v>
      </c>
      <c r="E19" s="17">
        <v>2</v>
      </c>
      <c r="F19" s="17">
        <v>0</v>
      </c>
      <c r="G19" s="17">
        <v>0</v>
      </c>
      <c r="H19" s="17">
        <v>0</v>
      </c>
      <c r="I19" s="18">
        <f t="shared" si="0"/>
        <v>5</v>
      </c>
    </row>
    <row r="20" spans="1:9">
      <c r="A20" s="13" t="s">
        <v>42</v>
      </c>
      <c r="B20" s="16" t="s">
        <v>20</v>
      </c>
      <c r="C20" s="17">
        <v>0</v>
      </c>
      <c r="D20" s="17">
        <v>0</v>
      </c>
      <c r="E20" s="17">
        <v>80</v>
      </c>
      <c r="F20" s="17">
        <v>0</v>
      </c>
      <c r="G20" s="17">
        <v>0</v>
      </c>
      <c r="H20" s="17">
        <v>0</v>
      </c>
      <c r="I20" s="18">
        <f t="shared" si="0"/>
        <v>80</v>
      </c>
    </row>
    <row r="21" spans="1:9">
      <c r="A21" s="13" t="s">
        <v>43</v>
      </c>
      <c r="B21" s="16" t="s">
        <v>23</v>
      </c>
      <c r="C21" s="17">
        <v>0</v>
      </c>
      <c r="D21" s="17">
        <v>0</v>
      </c>
      <c r="E21" s="17">
        <v>18</v>
      </c>
      <c r="F21" s="17">
        <v>0</v>
      </c>
      <c r="G21" s="17">
        <v>0</v>
      </c>
      <c r="H21" s="17">
        <v>0</v>
      </c>
      <c r="I21" s="18">
        <f t="shared" si="0"/>
        <v>18</v>
      </c>
    </row>
    <row r="22" spans="1:9">
      <c r="A22" s="13" t="s">
        <v>44</v>
      </c>
      <c r="B22" s="16" t="s">
        <v>21</v>
      </c>
      <c r="C22" s="17">
        <v>0</v>
      </c>
      <c r="D22" s="17">
        <v>0</v>
      </c>
      <c r="E22" s="17">
        <v>119</v>
      </c>
      <c r="F22" s="17">
        <v>0</v>
      </c>
      <c r="G22" s="17">
        <v>0</v>
      </c>
      <c r="H22" s="17">
        <v>0</v>
      </c>
      <c r="I22" s="18">
        <f t="shared" si="0"/>
        <v>119</v>
      </c>
    </row>
    <row r="23" spans="1:9">
      <c r="A23" s="13" t="s">
        <v>45</v>
      </c>
      <c r="B23" s="16" t="s">
        <v>22</v>
      </c>
      <c r="C23" s="17">
        <v>0</v>
      </c>
      <c r="D23" s="17">
        <v>0</v>
      </c>
      <c r="E23" s="17">
        <v>6</v>
      </c>
      <c r="F23" s="17">
        <v>0</v>
      </c>
      <c r="G23" s="17">
        <v>0</v>
      </c>
      <c r="H23" s="17">
        <v>0</v>
      </c>
      <c r="I23" s="18">
        <f t="shared" si="0"/>
        <v>6</v>
      </c>
    </row>
    <row r="24" spans="1:9">
      <c r="A24" s="13" t="s">
        <v>46</v>
      </c>
      <c r="B24" s="16" t="s">
        <v>24</v>
      </c>
      <c r="C24" s="17">
        <v>0</v>
      </c>
      <c r="D24" s="17">
        <v>0</v>
      </c>
      <c r="E24" s="17">
        <v>29</v>
      </c>
      <c r="F24" s="17">
        <v>0</v>
      </c>
      <c r="G24" s="17">
        <v>0</v>
      </c>
      <c r="H24" s="17">
        <v>0</v>
      </c>
      <c r="I24" s="18">
        <f t="shared" si="0"/>
        <v>29</v>
      </c>
    </row>
    <row r="25" spans="1:9">
      <c r="A25" s="13" t="s">
        <v>47</v>
      </c>
      <c r="B25" s="19" t="s">
        <v>48</v>
      </c>
      <c r="C25" s="20">
        <f t="shared" ref="C25:H25" si="1">SUM(C4:C24)</f>
        <v>51</v>
      </c>
      <c r="D25" s="20">
        <f t="shared" si="1"/>
        <v>4</v>
      </c>
      <c r="E25" s="20">
        <f t="shared" si="1"/>
        <v>6925</v>
      </c>
      <c r="F25" s="20">
        <f t="shared" si="1"/>
        <v>7</v>
      </c>
      <c r="G25" s="20">
        <f t="shared" si="1"/>
        <v>6</v>
      </c>
      <c r="H25" s="20">
        <f t="shared" si="1"/>
        <v>8</v>
      </c>
      <c r="I25" s="18">
        <f t="shared" si="0"/>
        <v>7001</v>
      </c>
    </row>
  </sheetData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sqref="A1:I1"/>
    </sheetView>
  </sheetViews>
  <sheetFormatPr defaultRowHeight="12.75"/>
  <cols>
    <col min="2" max="2" width="22.5703125" customWidth="1"/>
    <col min="3" max="9" width="13.140625" customWidth="1"/>
  </cols>
  <sheetData>
    <row r="1" spans="1:9" ht="72" customHeight="1">
      <c r="A1" s="26" t="s">
        <v>54</v>
      </c>
      <c r="B1" s="27"/>
      <c r="C1" s="27"/>
      <c r="D1" s="27"/>
      <c r="E1" s="27"/>
      <c r="F1" s="27"/>
      <c r="G1" s="27"/>
      <c r="H1" s="27"/>
      <c r="I1" s="27"/>
    </row>
    <row r="2" spans="1:9">
      <c r="A2" s="28" t="s">
        <v>60</v>
      </c>
      <c r="B2" s="29"/>
      <c r="C2" s="29"/>
      <c r="D2" s="29"/>
      <c r="E2" s="29"/>
      <c r="F2" s="29"/>
      <c r="G2" s="29"/>
      <c r="H2" s="29"/>
      <c r="I2" s="29"/>
    </row>
    <row r="3" spans="1:9">
      <c r="A3" s="13" t="s">
        <v>25</v>
      </c>
      <c r="B3" s="14" t="s">
        <v>49</v>
      </c>
      <c r="C3" s="15" t="s">
        <v>0</v>
      </c>
      <c r="D3" s="14" t="s">
        <v>1</v>
      </c>
      <c r="E3" s="14" t="s">
        <v>2</v>
      </c>
      <c r="F3" s="14" t="s">
        <v>52</v>
      </c>
      <c r="G3" s="14" t="s">
        <v>51</v>
      </c>
      <c r="H3" s="14" t="s">
        <v>55</v>
      </c>
      <c r="I3" s="14" t="s">
        <v>3</v>
      </c>
    </row>
    <row r="4" spans="1:9">
      <c r="A4" s="13" t="s">
        <v>26</v>
      </c>
      <c r="B4" s="16" t="s">
        <v>7</v>
      </c>
      <c r="C4" s="17">
        <v>20</v>
      </c>
      <c r="D4" s="17">
        <v>0</v>
      </c>
      <c r="E4" s="17">
        <v>30</v>
      </c>
      <c r="F4" s="17">
        <v>0</v>
      </c>
      <c r="G4" s="17">
        <v>0</v>
      </c>
      <c r="H4" s="17">
        <v>0</v>
      </c>
      <c r="I4" s="18">
        <f>SUM(C4:H4)</f>
        <v>50</v>
      </c>
    </row>
    <row r="5" spans="1:9">
      <c r="A5" s="13" t="s">
        <v>27</v>
      </c>
      <c r="B5" s="16" t="s">
        <v>5</v>
      </c>
      <c r="C5" s="17">
        <v>0</v>
      </c>
      <c r="D5" s="17">
        <v>0</v>
      </c>
      <c r="E5" s="17">
        <v>515</v>
      </c>
      <c r="F5" s="17">
        <v>0</v>
      </c>
      <c r="G5" s="17">
        <v>0</v>
      </c>
      <c r="H5" s="17">
        <v>0</v>
      </c>
      <c r="I5" s="18">
        <f t="shared" ref="I5:I25" si="0">SUM(C5:H5)</f>
        <v>515</v>
      </c>
    </row>
    <row r="6" spans="1:9">
      <c r="A6" s="13" t="s">
        <v>28</v>
      </c>
      <c r="B6" s="16" t="s">
        <v>6</v>
      </c>
      <c r="C6" s="17">
        <v>1</v>
      </c>
      <c r="D6" s="17">
        <v>0</v>
      </c>
      <c r="E6" s="17">
        <v>62</v>
      </c>
      <c r="F6" s="17">
        <v>0</v>
      </c>
      <c r="G6" s="17">
        <v>0</v>
      </c>
      <c r="H6" s="17">
        <v>0</v>
      </c>
      <c r="I6" s="18">
        <f t="shared" si="0"/>
        <v>63</v>
      </c>
    </row>
    <row r="7" spans="1:9">
      <c r="A7" s="13" t="s">
        <v>29</v>
      </c>
      <c r="B7" s="16" t="s">
        <v>8</v>
      </c>
      <c r="C7" s="17">
        <v>0</v>
      </c>
      <c r="D7" s="17">
        <v>0</v>
      </c>
      <c r="E7" s="17">
        <v>24</v>
      </c>
      <c r="F7" s="17">
        <v>0</v>
      </c>
      <c r="G7" s="17">
        <v>0</v>
      </c>
      <c r="H7" s="17">
        <v>0</v>
      </c>
      <c r="I7" s="18">
        <f t="shared" si="0"/>
        <v>24</v>
      </c>
    </row>
    <row r="8" spans="1:9">
      <c r="A8" s="13" t="s">
        <v>30</v>
      </c>
      <c r="B8" s="16" t="s">
        <v>9</v>
      </c>
      <c r="C8" s="17">
        <v>0</v>
      </c>
      <c r="D8" s="17">
        <v>0</v>
      </c>
      <c r="E8" s="17">
        <v>192</v>
      </c>
      <c r="F8" s="17">
        <v>0</v>
      </c>
      <c r="G8" s="17">
        <v>0</v>
      </c>
      <c r="H8" s="17">
        <v>0</v>
      </c>
      <c r="I8" s="18">
        <f t="shared" si="0"/>
        <v>192</v>
      </c>
    </row>
    <row r="9" spans="1:9">
      <c r="A9" s="13" t="s">
        <v>31</v>
      </c>
      <c r="B9" s="16" t="s">
        <v>10</v>
      </c>
      <c r="C9" s="17">
        <v>0</v>
      </c>
      <c r="D9" s="17">
        <v>0</v>
      </c>
      <c r="E9" s="17">
        <v>43</v>
      </c>
      <c r="F9" s="17">
        <v>0</v>
      </c>
      <c r="G9" s="17">
        <v>0</v>
      </c>
      <c r="H9" s="17">
        <v>0</v>
      </c>
      <c r="I9" s="18">
        <f t="shared" si="0"/>
        <v>43</v>
      </c>
    </row>
    <row r="10" spans="1:9">
      <c r="A10" s="13" t="s">
        <v>32</v>
      </c>
      <c r="B10" s="16" t="s">
        <v>11</v>
      </c>
      <c r="C10" s="17">
        <v>5</v>
      </c>
      <c r="D10" s="17">
        <v>3</v>
      </c>
      <c r="E10" s="17">
        <v>2774</v>
      </c>
      <c r="F10" s="17">
        <v>60</v>
      </c>
      <c r="G10" s="17">
        <v>1</v>
      </c>
      <c r="H10" s="17">
        <v>1</v>
      </c>
      <c r="I10" s="18">
        <f t="shared" si="0"/>
        <v>2844</v>
      </c>
    </row>
    <row r="11" spans="1:9">
      <c r="A11" s="13" t="s">
        <v>33</v>
      </c>
      <c r="B11" s="16" t="s">
        <v>12</v>
      </c>
      <c r="C11" s="17">
        <v>0</v>
      </c>
      <c r="D11" s="17">
        <v>0</v>
      </c>
      <c r="E11" s="17">
        <v>55</v>
      </c>
      <c r="F11" s="17">
        <v>1</v>
      </c>
      <c r="G11" s="17">
        <v>0</v>
      </c>
      <c r="H11" s="17">
        <v>0</v>
      </c>
      <c r="I11" s="18">
        <f t="shared" si="0"/>
        <v>56</v>
      </c>
    </row>
    <row r="12" spans="1:9">
      <c r="A12" s="13" t="s">
        <v>34</v>
      </c>
      <c r="B12" s="16" t="s">
        <v>4</v>
      </c>
      <c r="C12" s="17">
        <v>5</v>
      </c>
      <c r="D12" s="17">
        <v>1</v>
      </c>
      <c r="E12" s="17">
        <v>974</v>
      </c>
      <c r="F12" s="17">
        <v>10</v>
      </c>
      <c r="G12" s="17">
        <v>0</v>
      </c>
      <c r="H12" s="17">
        <v>2</v>
      </c>
      <c r="I12" s="18">
        <f t="shared" si="0"/>
        <v>992</v>
      </c>
    </row>
    <row r="13" spans="1:9">
      <c r="A13" s="13" t="s">
        <v>35</v>
      </c>
      <c r="B13" s="16" t="s">
        <v>13</v>
      </c>
      <c r="C13" s="17">
        <v>0</v>
      </c>
      <c r="D13" s="17">
        <v>2</v>
      </c>
      <c r="E13" s="17">
        <v>427</v>
      </c>
      <c r="F13" s="17">
        <v>0</v>
      </c>
      <c r="G13" s="17">
        <v>0</v>
      </c>
      <c r="H13" s="17">
        <v>1</v>
      </c>
      <c r="I13" s="18">
        <f t="shared" si="0"/>
        <v>430</v>
      </c>
    </row>
    <row r="14" spans="1:9">
      <c r="A14" s="13" t="s">
        <v>36</v>
      </c>
      <c r="B14" s="16" t="s">
        <v>14</v>
      </c>
      <c r="C14" s="17">
        <v>0</v>
      </c>
      <c r="D14" s="17">
        <v>0</v>
      </c>
      <c r="E14" s="17">
        <v>39</v>
      </c>
      <c r="F14" s="17">
        <v>0</v>
      </c>
      <c r="G14" s="17">
        <v>0</v>
      </c>
      <c r="H14" s="17">
        <v>0</v>
      </c>
      <c r="I14" s="18">
        <f t="shared" si="0"/>
        <v>39</v>
      </c>
    </row>
    <row r="15" spans="1:9">
      <c r="A15" s="13" t="s">
        <v>37</v>
      </c>
      <c r="B15" s="16" t="s">
        <v>15</v>
      </c>
      <c r="C15" s="17">
        <v>16</v>
      </c>
      <c r="D15" s="17">
        <v>0</v>
      </c>
      <c r="E15" s="17">
        <v>168</v>
      </c>
      <c r="F15" s="17">
        <v>0</v>
      </c>
      <c r="G15" s="17">
        <v>0</v>
      </c>
      <c r="H15" s="17">
        <v>0</v>
      </c>
      <c r="I15" s="18">
        <f t="shared" si="0"/>
        <v>184</v>
      </c>
    </row>
    <row r="16" spans="1:9">
      <c r="A16" s="13" t="s">
        <v>38</v>
      </c>
      <c r="B16" s="16" t="s">
        <v>16</v>
      </c>
      <c r="C16" s="17">
        <v>0</v>
      </c>
      <c r="D16" s="17">
        <v>1</v>
      </c>
      <c r="E16" s="17">
        <v>835</v>
      </c>
      <c r="F16" s="17">
        <v>0</v>
      </c>
      <c r="G16" s="17">
        <v>0</v>
      </c>
      <c r="H16" s="17">
        <v>1</v>
      </c>
      <c r="I16" s="18">
        <f t="shared" si="0"/>
        <v>837</v>
      </c>
    </row>
    <row r="17" spans="1:9">
      <c r="A17" s="13" t="s">
        <v>39</v>
      </c>
      <c r="B17" s="16" t="s">
        <v>17</v>
      </c>
      <c r="C17" s="17">
        <v>0</v>
      </c>
      <c r="D17" s="17">
        <v>0</v>
      </c>
      <c r="E17" s="17">
        <v>1</v>
      </c>
      <c r="F17" s="17">
        <v>0</v>
      </c>
      <c r="G17" s="17">
        <v>0</v>
      </c>
      <c r="H17" s="17">
        <v>0</v>
      </c>
      <c r="I17" s="18">
        <f t="shared" si="0"/>
        <v>1</v>
      </c>
    </row>
    <row r="18" spans="1:9">
      <c r="A18" s="13" t="s">
        <v>40</v>
      </c>
      <c r="B18" s="16" t="s">
        <v>18</v>
      </c>
      <c r="C18" s="17">
        <v>0</v>
      </c>
      <c r="D18" s="17">
        <v>0</v>
      </c>
      <c r="E18" s="17">
        <v>479</v>
      </c>
      <c r="F18" s="17">
        <v>0</v>
      </c>
      <c r="G18" s="17">
        <v>0</v>
      </c>
      <c r="H18" s="17">
        <v>0</v>
      </c>
      <c r="I18" s="18">
        <f t="shared" si="0"/>
        <v>479</v>
      </c>
    </row>
    <row r="19" spans="1:9">
      <c r="A19" s="13" t="s">
        <v>41</v>
      </c>
      <c r="B19" s="16" t="s">
        <v>19</v>
      </c>
      <c r="C19" s="17">
        <v>7</v>
      </c>
      <c r="D19" s="17">
        <v>0</v>
      </c>
      <c r="E19" s="17">
        <v>12</v>
      </c>
      <c r="F19" s="17">
        <v>0</v>
      </c>
      <c r="G19" s="17">
        <v>0</v>
      </c>
      <c r="H19" s="17">
        <v>0</v>
      </c>
      <c r="I19" s="18">
        <f t="shared" si="0"/>
        <v>19</v>
      </c>
    </row>
    <row r="20" spans="1:9">
      <c r="A20" s="13" t="s">
        <v>42</v>
      </c>
      <c r="B20" s="16" t="s">
        <v>20</v>
      </c>
      <c r="C20" s="17">
        <v>0</v>
      </c>
      <c r="D20" s="17">
        <v>0</v>
      </c>
      <c r="E20" s="17">
        <v>83</v>
      </c>
      <c r="F20" s="17">
        <v>0</v>
      </c>
      <c r="G20" s="17">
        <v>0</v>
      </c>
      <c r="H20" s="17">
        <v>0</v>
      </c>
      <c r="I20" s="18">
        <f t="shared" si="0"/>
        <v>83</v>
      </c>
    </row>
    <row r="21" spans="1:9">
      <c r="A21" s="13" t="s">
        <v>43</v>
      </c>
      <c r="B21" s="16" t="s">
        <v>23</v>
      </c>
      <c r="C21" s="17">
        <v>0</v>
      </c>
      <c r="D21" s="17">
        <v>0</v>
      </c>
      <c r="E21" s="17">
        <v>19</v>
      </c>
      <c r="F21" s="17">
        <v>0</v>
      </c>
      <c r="G21" s="17">
        <v>0</v>
      </c>
      <c r="H21" s="17">
        <v>0</v>
      </c>
      <c r="I21" s="18">
        <f t="shared" si="0"/>
        <v>19</v>
      </c>
    </row>
    <row r="22" spans="1:9">
      <c r="A22" s="13" t="s">
        <v>44</v>
      </c>
      <c r="B22" s="16" t="s">
        <v>21</v>
      </c>
      <c r="C22" s="17">
        <v>0</v>
      </c>
      <c r="D22" s="17">
        <v>0</v>
      </c>
      <c r="E22" s="17">
        <v>149</v>
      </c>
      <c r="F22" s="17">
        <v>5</v>
      </c>
      <c r="G22" s="17">
        <v>0</v>
      </c>
      <c r="H22" s="17">
        <v>0</v>
      </c>
      <c r="I22" s="18">
        <f t="shared" si="0"/>
        <v>154</v>
      </c>
    </row>
    <row r="23" spans="1:9">
      <c r="A23" s="13" t="s">
        <v>45</v>
      </c>
      <c r="B23" s="16" t="s">
        <v>22</v>
      </c>
      <c r="C23" s="17">
        <v>0</v>
      </c>
      <c r="D23" s="17">
        <v>0</v>
      </c>
      <c r="E23" s="17">
        <v>5</v>
      </c>
      <c r="F23" s="17">
        <v>0</v>
      </c>
      <c r="G23" s="17">
        <v>0</v>
      </c>
      <c r="H23" s="17">
        <v>0</v>
      </c>
      <c r="I23" s="18">
        <f t="shared" si="0"/>
        <v>5</v>
      </c>
    </row>
    <row r="24" spans="1:9">
      <c r="A24" s="13" t="s">
        <v>46</v>
      </c>
      <c r="B24" s="16" t="s">
        <v>24</v>
      </c>
      <c r="C24" s="17">
        <v>0</v>
      </c>
      <c r="D24" s="17">
        <v>0</v>
      </c>
      <c r="E24" s="17">
        <v>33</v>
      </c>
      <c r="F24" s="17">
        <v>0</v>
      </c>
      <c r="G24" s="17">
        <v>0</v>
      </c>
      <c r="H24" s="17">
        <v>0</v>
      </c>
      <c r="I24" s="18">
        <f t="shared" si="0"/>
        <v>33</v>
      </c>
    </row>
    <row r="25" spans="1:9">
      <c r="A25" s="13" t="s">
        <v>47</v>
      </c>
      <c r="B25" s="19" t="s">
        <v>48</v>
      </c>
      <c r="C25" s="20">
        <f t="shared" ref="C25:H25" si="1">SUM(C4:C24)</f>
        <v>54</v>
      </c>
      <c r="D25" s="20">
        <f t="shared" si="1"/>
        <v>7</v>
      </c>
      <c r="E25" s="20">
        <f t="shared" si="1"/>
        <v>6919</v>
      </c>
      <c r="F25" s="20">
        <f t="shared" si="1"/>
        <v>76</v>
      </c>
      <c r="G25" s="20">
        <f t="shared" si="1"/>
        <v>1</v>
      </c>
      <c r="H25" s="20">
        <f t="shared" si="1"/>
        <v>5</v>
      </c>
      <c r="I25" s="18">
        <f t="shared" si="0"/>
        <v>7062</v>
      </c>
    </row>
  </sheetData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sqref="A1:I1"/>
    </sheetView>
  </sheetViews>
  <sheetFormatPr defaultRowHeight="12.75"/>
  <cols>
    <col min="2" max="2" width="22.5703125" customWidth="1"/>
    <col min="3" max="9" width="13.140625" customWidth="1"/>
  </cols>
  <sheetData>
    <row r="1" spans="1:9" ht="72" customHeight="1">
      <c r="A1" s="26" t="s">
        <v>54</v>
      </c>
      <c r="B1" s="27"/>
      <c r="C1" s="27"/>
      <c r="D1" s="27"/>
      <c r="E1" s="27"/>
      <c r="F1" s="27"/>
      <c r="G1" s="27"/>
      <c r="H1" s="27"/>
      <c r="I1" s="27"/>
    </row>
    <row r="2" spans="1:9">
      <c r="A2" s="28" t="s">
        <v>61</v>
      </c>
      <c r="B2" s="29"/>
      <c r="C2" s="29"/>
      <c r="D2" s="29"/>
      <c r="E2" s="29"/>
      <c r="F2" s="29"/>
      <c r="G2" s="29"/>
      <c r="H2" s="29"/>
      <c r="I2" s="29"/>
    </row>
    <row r="3" spans="1:9">
      <c r="A3" s="13" t="s">
        <v>25</v>
      </c>
      <c r="B3" s="14" t="s">
        <v>49</v>
      </c>
      <c r="C3" s="15" t="s">
        <v>0</v>
      </c>
      <c r="D3" s="14" t="s">
        <v>1</v>
      </c>
      <c r="E3" s="14" t="s">
        <v>2</v>
      </c>
      <c r="F3" s="14" t="s">
        <v>52</v>
      </c>
      <c r="G3" s="14" t="s">
        <v>51</v>
      </c>
      <c r="H3" s="14" t="s">
        <v>55</v>
      </c>
      <c r="I3" s="14" t="s">
        <v>3</v>
      </c>
    </row>
    <row r="4" spans="1:9">
      <c r="A4" s="13" t="s">
        <v>26</v>
      </c>
      <c r="B4" s="16" t="s">
        <v>7</v>
      </c>
      <c r="C4" s="17">
        <v>13</v>
      </c>
      <c r="D4" s="17">
        <v>1</v>
      </c>
      <c r="E4" s="17">
        <v>51</v>
      </c>
      <c r="F4" s="17">
        <v>0</v>
      </c>
      <c r="G4" s="17">
        <v>3</v>
      </c>
      <c r="H4" s="17">
        <v>0</v>
      </c>
      <c r="I4" s="18">
        <f>SUM(C4:H4)</f>
        <v>68</v>
      </c>
    </row>
    <row r="5" spans="1:9">
      <c r="A5" s="13" t="s">
        <v>27</v>
      </c>
      <c r="B5" s="16" t="s">
        <v>5</v>
      </c>
      <c r="C5" s="17">
        <v>1</v>
      </c>
      <c r="D5" s="17">
        <v>0</v>
      </c>
      <c r="E5" s="17">
        <v>430</v>
      </c>
      <c r="F5" s="17">
        <v>0</v>
      </c>
      <c r="G5" s="17">
        <v>0</v>
      </c>
      <c r="H5" s="17">
        <v>0</v>
      </c>
      <c r="I5" s="18">
        <f t="shared" ref="I5:I25" si="0">SUM(C5:H5)</f>
        <v>431</v>
      </c>
    </row>
    <row r="6" spans="1:9">
      <c r="A6" s="13" t="s">
        <v>28</v>
      </c>
      <c r="B6" s="16" t="s">
        <v>6</v>
      </c>
      <c r="C6" s="17">
        <v>1</v>
      </c>
      <c r="D6" s="17">
        <v>0</v>
      </c>
      <c r="E6" s="17">
        <v>45</v>
      </c>
      <c r="F6" s="17">
        <v>0</v>
      </c>
      <c r="G6" s="17">
        <v>0</v>
      </c>
      <c r="H6" s="17">
        <v>0</v>
      </c>
      <c r="I6" s="18">
        <f t="shared" si="0"/>
        <v>46</v>
      </c>
    </row>
    <row r="7" spans="1:9">
      <c r="A7" s="13" t="s">
        <v>29</v>
      </c>
      <c r="B7" s="16" t="s">
        <v>8</v>
      </c>
      <c r="C7" s="17">
        <v>0</v>
      </c>
      <c r="D7" s="17">
        <v>0</v>
      </c>
      <c r="E7" s="17">
        <v>28</v>
      </c>
      <c r="F7" s="17">
        <v>0</v>
      </c>
      <c r="G7" s="17">
        <v>0</v>
      </c>
      <c r="H7" s="17">
        <v>0</v>
      </c>
      <c r="I7" s="18">
        <f t="shared" si="0"/>
        <v>28</v>
      </c>
    </row>
    <row r="8" spans="1:9">
      <c r="A8" s="13" t="s">
        <v>30</v>
      </c>
      <c r="B8" s="16" t="s">
        <v>9</v>
      </c>
      <c r="C8" s="17">
        <v>0</v>
      </c>
      <c r="D8" s="17">
        <v>0</v>
      </c>
      <c r="E8" s="17">
        <v>94</v>
      </c>
      <c r="F8" s="17">
        <v>0</v>
      </c>
      <c r="G8" s="17">
        <v>0</v>
      </c>
      <c r="H8" s="17">
        <v>0</v>
      </c>
      <c r="I8" s="18">
        <f t="shared" si="0"/>
        <v>94</v>
      </c>
    </row>
    <row r="9" spans="1:9">
      <c r="A9" s="13" t="s">
        <v>31</v>
      </c>
      <c r="B9" s="16" t="s">
        <v>10</v>
      </c>
      <c r="C9" s="17">
        <v>0</v>
      </c>
      <c r="D9" s="17">
        <v>0</v>
      </c>
      <c r="E9" s="17">
        <v>43</v>
      </c>
      <c r="F9" s="17">
        <v>0</v>
      </c>
      <c r="G9" s="17">
        <v>0</v>
      </c>
      <c r="H9" s="17">
        <v>0</v>
      </c>
      <c r="I9" s="18">
        <f t="shared" si="0"/>
        <v>43</v>
      </c>
    </row>
    <row r="10" spans="1:9">
      <c r="A10" s="13" t="s">
        <v>32</v>
      </c>
      <c r="B10" s="16" t="s">
        <v>11</v>
      </c>
      <c r="C10" s="17">
        <v>0</v>
      </c>
      <c r="D10" s="17">
        <v>0</v>
      </c>
      <c r="E10" s="17">
        <v>1441</v>
      </c>
      <c r="F10" s="17">
        <v>35</v>
      </c>
      <c r="G10" s="17">
        <v>0</v>
      </c>
      <c r="H10" s="17">
        <v>0</v>
      </c>
      <c r="I10" s="18">
        <f t="shared" si="0"/>
        <v>1476</v>
      </c>
    </row>
    <row r="11" spans="1:9">
      <c r="A11" s="13" t="s">
        <v>33</v>
      </c>
      <c r="B11" s="16" t="s">
        <v>12</v>
      </c>
      <c r="C11" s="17">
        <v>0</v>
      </c>
      <c r="D11" s="17">
        <v>0</v>
      </c>
      <c r="E11" s="17">
        <v>67</v>
      </c>
      <c r="F11" s="17">
        <v>0</v>
      </c>
      <c r="G11" s="17">
        <v>0</v>
      </c>
      <c r="H11" s="17">
        <v>0</v>
      </c>
      <c r="I11" s="18">
        <f t="shared" si="0"/>
        <v>67</v>
      </c>
    </row>
    <row r="12" spans="1:9">
      <c r="A12" s="13" t="s">
        <v>34</v>
      </c>
      <c r="B12" s="16" t="s">
        <v>4</v>
      </c>
      <c r="C12" s="17">
        <v>0</v>
      </c>
      <c r="D12" s="17">
        <v>1</v>
      </c>
      <c r="E12" s="17">
        <v>685</v>
      </c>
      <c r="F12" s="17">
        <v>0</v>
      </c>
      <c r="G12" s="17">
        <v>0</v>
      </c>
      <c r="H12" s="17">
        <v>2</v>
      </c>
      <c r="I12" s="18">
        <f t="shared" si="0"/>
        <v>688</v>
      </c>
    </row>
    <row r="13" spans="1:9">
      <c r="A13" s="13" t="s">
        <v>35</v>
      </c>
      <c r="B13" s="16" t="s">
        <v>13</v>
      </c>
      <c r="C13" s="17">
        <v>2</v>
      </c>
      <c r="D13" s="17">
        <v>6</v>
      </c>
      <c r="E13" s="17">
        <v>464</v>
      </c>
      <c r="F13" s="17">
        <v>1</v>
      </c>
      <c r="G13" s="17">
        <v>2</v>
      </c>
      <c r="H13" s="17">
        <v>1</v>
      </c>
      <c r="I13" s="18">
        <f t="shared" si="0"/>
        <v>476</v>
      </c>
    </row>
    <row r="14" spans="1:9">
      <c r="A14" s="13" t="s">
        <v>36</v>
      </c>
      <c r="B14" s="16" t="s">
        <v>14</v>
      </c>
      <c r="C14" s="17">
        <v>0</v>
      </c>
      <c r="D14" s="17">
        <v>0</v>
      </c>
      <c r="E14" s="17">
        <v>64</v>
      </c>
      <c r="F14" s="17">
        <v>0</v>
      </c>
      <c r="G14" s="17">
        <v>0</v>
      </c>
      <c r="H14" s="17">
        <v>0</v>
      </c>
      <c r="I14" s="18">
        <f t="shared" si="0"/>
        <v>64</v>
      </c>
    </row>
    <row r="15" spans="1:9">
      <c r="A15" s="13" t="s">
        <v>37</v>
      </c>
      <c r="B15" s="16" t="s">
        <v>15</v>
      </c>
      <c r="C15" s="17">
        <v>29</v>
      </c>
      <c r="D15" s="17">
        <v>1</v>
      </c>
      <c r="E15" s="17">
        <v>215</v>
      </c>
      <c r="F15" s="17">
        <v>0</v>
      </c>
      <c r="G15" s="17">
        <v>0</v>
      </c>
      <c r="H15" s="17">
        <v>0</v>
      </c>
      <c r="I15" s="18">
        <f t="shared" si="0"/>
        <v>245</v>
      </c>
    </row>
    <row r="16" spans="1:9">
      <c r="A16" s="13" t="s">
        <v>38</v>
      </c>
      <c r="B16" s="16" t="s">
        <v>16</v>
      </c>
      <c r="C16" s="17">
        <v>0</v>
      </c>
      <c r="D16" s="17">
        <v>2</v>
      </c>
      <c r="E16" s="17">
        <v>690</v>
      </c>
      <c r="F16" s="17">
        <v>0</v>
      </c>
      <c r="G16" s="17">
        <v>0</v>
      </c>
      <c r="H16" s="17">
        <v>5</v>
      </c>
      <c r="I16" s="18">
        <f t="shared" si="0"/>
        <v>697</v>
      </c>
    </row>
    <row r="17" spans="1:9">
      <c r="A17" s="13" t="s">
        <v>39</v>
      </c>
      <c r="B17" s="16" t="s">
        <v>17</v>
      </c>
      <c r="C17" s="17">
        <v>0</v>
      </c>
      <c r="D17" s="17">
        <v>0</v>
      </c>
      <c r="E17" s="17">
        <v>3</v>
      </c>
      <c r="F17" s="17">
        <v>0</v>
      </c>
      <c r="G17" s="17">
        <v>0</v>
      </c>
      <c r="H17" s="17">
        <v>0</v>
      </c>
      <c r="I17" s="18">
        <f t="shared" si="0"/>
        <v>3</v>
      </c>
    </row>
    <row r="18" spans="1:9">
      <c r="A18" s="13" t="s">
        <v>40</v>
      </c>
      <c r="B18" s="16" t="s">
        <v>18</v>
      </c>
      <c r="C18" s="17">
        <v>0</v>
      </c>
      <c r="D18" s="17">
        <v>1</v>
      </c>
      <c r="E18" s="17">
        <v>547</v>
      </c>
      <c r="F18" s="17">
        <v>0</v>
      </c>
      <c r="G18" s="17">
        <v>0</v>
      </c>
      <c r="H18" s="17">
        <v>3</v>
      </c>
      <c r="I18" s="18">
        <f t="shared" si="0"/>
        <v>551</v>
      </c>
    </row>
    <row r="19" spans="1:9">
      <c r="A19" s="13" t="s">
        <v>41</v>
      </c>
      <c r="B19" s="16" t="s">
        <v>19</v>
      </c>
      <c r="C19" s="17">
        <v>2</v>
      </c>
      <c r="D19" s="17">
        <v>0</v>
      </c>
      <c r="E19" s="17">
        <v>13</v>
      </c>
      <c r="F19" s="17">
        <v>0</v>
      </c>
      <c r="G19" s="17">
        <v>0</v>
      </c>
      <c r="H19" s="17">
        <v>0</v>
      </c>
      <c r="I19" s="18">
        <f t="shared" si="0"/>
        <v>15</v>
      </c>
    </row>
    <row r="20" spans="1:9">
      <c r="A20" s="13" t="s">
        <v>42</v>
      </c>
      <c r="B20" s="16" t="s">
        <v>20</v>
      </c>
      <c r="C20" s="17">
        <v>0</v>
      </c>
      <c r="D20" s="17">
        <v>0</v>
      </c>
      <c r="E20" s="17">
        <v>84</v>
      </c>
      <c r="F20" s="17">
        <v>0</v>
      </c>
      <c r="G20" s="17">
        <v>0</v>
      </c>
      <c r="H20" s="17">
        <v>0</v>
      </c>
      <c r="I20" s="18">
        <f t="shared" si="0"/>
        <v>84</v>
      </c>
    </row>
    <row r="21" spans="1:9">
      <c r="A21" s="13" t="s">
        <v>43</v>
      </c>
      <c r="B21" s="16" t="s">
        <v>23</v>
      </c>
      <c r="C21" s="17">
        <v>0</v>
      </c>
      <c r="D21" s="17">
        <v>0</v>
      </c>
      <c r="E21" s="17">
        <v>23</v>
      </c>
      <c r="F21" s="17">
        <v>0</v>
      </c>
      <c r="G21" s="17">
        <v>0</v>
      </c>
      <c r="H21" s="17">
        <v>0</v>
      </c>
      <c r="I21" s="18">
        <f t="shared" si="0"/>
        <v>23</v>
      </c>
    </row>
    <row r="22" spans="1:9">
      <c r="A22" s="13" t="s">
        <v>44</v>
      </c>
      <c r="B22" s="16" t="s">
        <v>21</v>
      </c>
      <c r="C22" s="17">
        <v>0</v>
      </c>
      <c r="D22" s="17">
        <v>0</v>
      </c>
      <c r="E22" s="17">
        <v>112</v>
      </c>
      <c r="F22" s="17">
        <v>0</v>
      </c>
      <c r="G22" s="17">
        <v>0</v>
      </c>
      <c r="H22" s="17">
        <v>0</v>
      </c>
      <c r="I22" s="18">
        <f t="shared" si="0"/>
        <v>112</v>
      </c>
    </row>
    <row r="23" spans="1:9">
      <c r="A23" s="13" t="s">
        <v>45</v>
      </c>
      <c r="B23" s="16" t="s">
        <v>22</v>
      </c>
      <c r="C23" s="17">
        <v>0</v>
      </c>
      <c r="D23" s="17">
        <v>0</v>
      </c>
      <c r="E23" s="17">
        <v>1</v>
      </c>
      <c r="F23" s="17">
        <v>0</v>
      </c>
      <c r="G23" s="17">
        <v>0</v>
      </c>
      <c r="H23" s="17">
        <v>0</v>
      </c>
      <c r="I23" s="18">
        <f t="shared" si="0"/>
        <v>1</v>
      </c>
    </row>
    <row r="24" spans="1:9">
      <c r="A24" s="13" t="s">
        <v>46</v>
      </c>
      <c r="B24" s="16" t="s">
        <v>24</v>
      </c>
      <c r="C24" s="17">
        <v>0</v>
      </c>
      <c r="D24" s="17">
        <v>0</v>
      </c>
      <c r="E24" s="17">
        <v>21</v>
      </c>
      <c r="F24" s="17">
        <v>0</v>
      </c>
      <c r="G24" s="17">
        <v>0</v>
      </c>
      <c r="H24" s="17">
        <v>0</v>
      </c>
      <c r="I24" s="18">
        <f t="shared" si="0"/>
        <v>21</v>
      </c>
    </row>
    <row r="25" spans="1:9">
      <c r="A25" s="13" t="s">
        <v>47</v>
      </c>
      <c r="B25" s="19" t="s">
        <v>48</v>
      </c>
      <c r="C25" s="20">
        <f t="shared" ref="C25:H25" si="1">SUM(C4:C24)</f>
        <v>48</v>
      </c>
      <c r="D25" s="20">
        <f t="shared" si="1"/>
        <v>12</v>
      </c>
      <c r="E25" s="20">
        <f t="shared" si="1"/>
        <v>5121</v>
      </c>
      <c r="F25" s="20">
        <f t="shared" si="1"/>
        <v>36</v>
      </c>
      <c r="G25" s="20">
        <f t="shared" si="1"/>
        <v>5</v>
      </c>
      <c r="H25" s="20">
        <f t="shared" si="1"/>
        <v>11</v>
      </c>
      <c r="I25" s="18">
        <f t="shared" si="0"/>
        <v>5233</v>
      </c>
    </row>
  </sheetData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34" sqref="O34"/>
    </sheetView>
  </sheetViews>
  <sheetFormatPr defaultRowHeight="12.7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Łącznie 2015</vt:lpstr>
      <vt:lpstr>styczeń 2015</vt:lpstr>
      <vt:lpstr>luty 2015</vt:lpstr>
      <vt:lpstr>marzec 2015</vt:lpstr>
      <vt:lpstr>kwiecień 2015</vt:lpstr>
      <vt:lpstr>maj 2015</vt:lpstr>
      <vt:lpstr>czerwiec 2015</vt:lpstr>
      <vt:lpstr>koniec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2015-08-08T11:02:25Z</dcterms:created>
  <dcterms:modified xsi:type="dcterms:W3CDTF">2015-08-08T11:02:51Z</dcterms:modified>
</cp:coreProperties>
</file>