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ikabil\OneDrive - wup.lublin.pl\Dokumenty\2020 kwartalnik\2021\1 kwaratł\"/>
    </mc:Choice>
  </mc:AlternateContent>
  <bookViews>
    <workbookView xWindow="480" yWindow="180" windowWidth="19320" windowHeight="12525" activeTab="1"/>
  </bookViews>
  <sheets>
    <sheet name="Bezrobocie w powiatach I kw " sheetId="1" r:id="rId1"/>
    <sheet name="Bezrobotni wg wieku i wyksz" sheetId="2" r:id="rId2"/>
    <sheet name="Bezr.wg stazu pracy i czasu poz" sheetId="3" r:id="rId3"/>
    <sheet name="Os.w szczególnej sytuacji" sheetId="4" r:id="rId4"/>
    <sheet name="Arkusz5" sheetId="5" state="hidden" r:id="rId5"/>
  </sheets>
  <definedNames>
    <definedName name="_xlnm.Print_Area" localSheetId="0">'Bezrobocie w powiatach I kw '!$A$1:$F$439</definedName>
  </definedNames>
  <calcPr calcId="152511"/>
</workbook>
</file>

<file path=xl/calcChain.xml><?xml version="1.0" encoding="utf-8"?>
<calcChain xmlns="http://schemas.openxmlformats.org/spreadsheetml/2006/main">
  <c r="D33" i="4" l="1"/>
  <c r="E33" i="4"/>
  <c r="F33" i="4"/>
  <c r="G33" i="4"/>
  <c r="H33" i="4"/>
  <c r="I33" i="4"/>
  <c r="J33" i="4"/>
  <c r="K33" i="4"/>
  <c r="L33" i="4"/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F429" i="1"/>
  <c r="F430" i="1"/>
  <c r="F431" i="1"/>
  <c r="F432" i="1"/>
  <c r="F433" i="1"/>
  <c r="F434" i="1"/>
  <c r="F435" i="1"/>
  <c r="F436" i="1"/>
  <c r="F437" i="1"/>
  <c r="F438" i="1"/>
  <c r="F411" i="1"/>
  <c r="F412" i="1"/>
  <c r="F413" i="1"/>
  <c r="F414" i="1"/>
  <c r="F415" i="1"/>
  <c r="F416" i="1"/>
  <c r="F417" i="1"/>
  <c r="F418" i="1"/>
  <c r="F419" i="1"/>
  <c r="F420" i="1"/>
  <c r="F393" i="1"/>
  <c r="F394" i="1"/>
  <c r="F395" i="1"/>
  <c r="F396" i="1"/>
  <c r="F397" i="1"/>
  <c r="F398" i="1"/>
  <c r="F399" i="1"/>
  <c r="F400" i="1"/>
  <c r="F401" i="1"/>
  <c r="F402" i="1"/>
  <c r="F375" i="1"/>
  <c r="F376" i="1"/>
  <c r="F377" i="1"/>
  <c r="F378" i="1"/>
  <c r="F379" i="1"/>
  <c r="F380" i="1"/>
  <c r="F381" i="1"/>
  <c r="F382" i="1"/>
  <c r="F383" i="1"/>
  <c r="F384" i="1"/>
  <c r="F356" i="1"/>
  <c r="F357" i="1"/>
  <c r="F358" i="1"/>
  <c r="F359" i="1"/>
  <c r="F360" i="1"/>
  <c r="F361" i="1"/>
  <c r="F362" i="1"/>
  <c r="F363" i="1"/>
  <c r="F364" i="1"/>
  <c r="F365" i="1"/>
  <c r="F338" i="1"/>
  <c r="F339" i="1"/>
  <c r="F340" i="1"/>
  <c r="F341" i="1"/>
  <c r="F342" i="1"/>
  <c r="F343" i="1"/>
  <c r="F344" i="1"/>
  <c r="F345" i="1"/>
  <c r="F346" i="1"/>
  <c r="F347" i="1"/>
  <c r="F348" i="1"/>
  <c r="F320" i="1"/>
  <c r="F321" i="1"/>
  <c r="F322" i="1"/>
  <c r="F323" i="1"/>
  <c r="F324" i="1"/>
  <c r="F325" i="1"/>
  <c r="F326" i="1"/>
  <c r="F327" i="1"/>
  <c r="F328" i="1"/>
  <c r="F329" i="1"/>
  <c r="F302" i="1"/>
  <c r="F303" i="1"/>
  <c r="F304" i="1"/>
  <c r="F305" i="1"/>
  <c r="F306" i="1"/>
  <c r="F307" i="1"/>
  <c r="F308" i="1"/>
  <c r="F309" i="1"/>
  <c r="F310" i="1"/>
  <c r="F311" i="1"/>
  <c r="F283" i="1"/>
  <c r="F284" i="1"/>
  <c r="F285" i="1"/>
  <c r="F286" i="1"/>
  <c r="F287" i="1"/>
  <c r="F288" i="1"/>
  <c r="F289" i="1"/>
  <c r="F290" i="1"/>
  <c r="F291" i="1"/>
  <c r="F292" i="1"/>
  <c r="F265" i="1"/>
  <c r="F266" i="1"/>
  <c r="F267" i="1"/>
  <c r="F268" i="1"/>
  <c r="F269" i="1"/>
  <c r="F270" i="1"/>
  <c r="F271" i="1"/>
  <c r="F272" i="1"/>
  <c r="F273" i="1"/>
  <c r="F274" i="1"/>
  <c r="F247" i="1"/>
  <c r="F248" i="1"/>
  <c r="F249" i="1"/>
  <c r="F250" i="1"/>
  <c r="F251" i="1"/>
  <c r="F252" i="1"/>
  <c r="F253" i="1"/>
  <c r="F254" i="1"/>
  <c r="F255" i="1"/>
  <c r="F256" i="1"/>
  <c r="F229" i="1"/>
  <c r="F230" i="1"/>
  <c r="F231" i="1"/>
  <c r="F232" i="1"/>
  <c r="F233" i="1"/>
  <c r="F234" i="1"/>
  <c r="F235" i="1"/>
  <c r="F236" i="1"/>
  <c r="F237" i="1"/>
  <c r="F238" i="1"/>
  <c r="F210" i="1"/>
  <c r="F211" i="1"/>
  <c r="F212" i="1"/>
  <c r="F213" i="1"/>
  <c r="F214" i="1"/>
  <c r="F215" i="1"/>
  <c r="F216" i="1"/>
  <c r="F217" i="1"/>
  <c r="F218" i="1"/>
  <c r="F219" i="1"/>
  <c r="F192" i="1"/>
  <c r="F193" i="1"/>
  <c r="F194" i="1"/>
  <c r="F195" i="1"/>
  <c r="F196" i="1"/>
  <c r="F197" i="1"/>
  <c r="F198" i="1"/>
  <c r="F199" i="1"/>
  <c r="F200" i="1"/>
  <c r="F201" i="1"/>
  <c r="F174" i="1"/>
  <c r="F175" i="1"/>
  <c r="F176" i="1"/>
  <c r="F177" i="1"/>
  <c r="F178" i="1"/>
  <c r="F179" i="1"/>
  <c r="F180" i="1"/>
  <c r="F181" i="1"/>
  <c r="F182" i="1"/>
  <c r="F183" i="1"/>
  <c r="F184" i="1"/>
  <c r="F156" i="1"/>
  <c r="F157" i="1"/>
  <c r="F158" i="1"/>
  <c r="F159" i="1"/>
  <c r="F160" i="1"/>
  <c r="F161" i="1"/>
  <c r="F162" i="1"/>
  <c r="F163" i="1"/>
  <c r="F164" i="1"/>
  <c r="F165" i="1"/>
  <c r="F166" i="1"/>
  <c r="F137" i="1"/>
  <c r="F138" i="1"/>
  <c r="F139" i="1"/>
  <c r="F140" i="1"/>
  <c r="F141" i="1"/>
  <c r="F142" i="1"/>
  <c r="F143" i="1"/>
  <c r="F144" i="1"/>
  <c r="F145" i="1"/>
  <c r="F146" i="1"/>
  <c r="F147" i="1"/>
  <c r="F119" i="1"/>
  <c r="F120" i="1"/>
  <c r="F121" i="1"/>
  <c r="F122" i="1"/>
  <c r="F123" i="1"/>
  <c r="F124" i="1"/>
  <c r="F125" i="1"/>
  <c r="F126" i="1"/>
  <c r="F127" i="1"/>
  <c r="F128" i="1"/>
  <c r="F129" i="1"/>
  <c r="F101" i="1"/>
  <c r="F102" i="1"/>
  <c r="F103" i="1"/>
  <c r="F104" i="1"/>
  <c r="F105" i="1"/>
  <c r="F106" i="1"/>
  <c r="F107" i="1"/>
  <c r="F108" i="1"/>
  <c r="F109" i="1"/>
  <c r="F110" i="1"/>
  <c r="F111" i="1"/>
  <c r="F83" i="1"/>
  <c r="F84" i="1"/>
  <c r="F85" i="1"/>
  <c r="F86" i="1"/>
  <c r="F87" i="1"/>
  <c r="F88" i="1"/>
  <c r="F89" i="1"/>
  <c r="F90" i="1"/>
  <c r="F91" i="1"/>
  <c r="F92" i="1"/>
  <c r="F93" i="1"/>
  <c r="F64" i="1"/>
  <c r="F65" i="1"/>
  <c r="F66" i="1"/>
  <c r="F67" i="1"/>
  <c r="F68" i="1"/>
  <c r="F69" i="1"/>
  <c r="F70" i="1"/>
  <c r="F71" i="1"/>
  <c r="F72" i="1"/>
  <c r="F73" i="1"/>
  <c r="F74" i="1"/>
  <c r="F46" i="1"/>
  <c r="F47" i="1"/>
  <c r="F48" i="1"/>
  <c r="F49" i="1"/>
  <c r="F50" i="1"/>
  <c r="F51" i="1"/>
  <c r="F52" i="1"/>
  <c r="F53" i="1"/>
  <c r="F54" i="1"/>
  <c r="F55" i="1"/>
  <c r="F56" i="1"/>
  <c r="F28" i="1"/>
  <c r="F29" i="1"/>
  <c r="F30" i="1"/>
  <c r="F31" i="1"/>
  <c r="F32" i="1"/>
  <c r="F33" i="1"/>
  <c r="F34" i="1"/>
  <c r="F35" i="1"/>
  <c r="F36" i="1"/>
  <c r="F37" i="1"/>
  <c r="F38" i="1"/>
  <c r="F10" i="1"/>
  <c r="F11" i="1"/>
  <c r="F12" i="1"/>
  <c r="F13" i="1"/>
  <c r="F14" i="1"/>
  <c r="F15" i="1"/>
  <c r="F16" i="1"/>
  <c r="F17" i="1"/>
  <c r="F18" i="1"/>
  <c r="F19" i="1"/>
  <c r="F20" i="1"/>
  <c r="B28" i="2" l="1"/>
  <c r="C28" i="2"/>
  <c r="D28" i="2"/>
  <c r="E28" i="2"/>
  <c r="F28" i="2"/>
  <c r="G28" i="2"/>
  <c r="H28" i="2"/>
  <c r="I28" i="2"/>
  <c r="J28" i="2"/>
  <c r="K28" i="2"/>
  <c r="L28" i="2"/>
  <c r="F220" i="1" l="1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<sst xmlns="http://schemas.openxmlformats.org/spreadsheetml/2006/main" count="656" uniqueCount="158">
  <si>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</si>
  <si>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</si>
  <si>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</si>
  <si>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</si>
  <si>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</si>
  <si>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</si>
  <si>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</si>
  <si>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</si>
  <si>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</si>
  <si>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</si>
  <si>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</si>
  <si>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</si>
  <si>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</si>
  <si>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</si>
  <si>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</si>
  <si>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</si>
  <si>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</si>
  <si>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</si>
  <si>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</si>
  <si>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</si>
  <si>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</si>
  <si>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</si>
  <si>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</si>
  <si>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</si>
  <si>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</si>
  <si>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</si>
  <si>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</si>
  <si>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</si>
  <si>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</si>
  <si>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</si>
  <si>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</si>
  <si>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</si>
  <si>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</si>
  <si>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</si>
  <si>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</si>
  <si>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</si>
  <si>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</si>
  <si>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</si>
  <si>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</si>
  <si>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</si>
  <si>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</si>
  <si>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</si>
  <si>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</si>
  <si>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</si>
  <si>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</si>
  <si>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</si>
  <si>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</si>
  <si>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</si>
  <si>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</si>
  <si>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</si>
  <si>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</si>
  <si>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</si>
  <si>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</si>
  <si>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</si>
  <si>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</si>
  <si>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</si>
  <si>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</si>
  <si>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</si>
  <si>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</si>
  <si>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</si>
  <si>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</si>
  <si>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</si>
  <si>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</si>
  <si>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</si>
  <si>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</si>
  <si>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</si>
  <si>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</si>
  <si>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</si>
  <si>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</si>
  <si>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</si>
  <si>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</si>
  <si>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</si>
  <si>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</si>
  <si>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</si>
  <si>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</si>
  <si>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</si>
  <si>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</si>
  <si>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</si>
  <si>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</si>
  <si>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</si>
  <si>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</si>
  <si>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</si>
  <si>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</si>
  <si>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</si>
  <si>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</si>
  <si>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</si>
  <si>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</si>
  <si>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</si>
  <si>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</si>
  <si>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</si>
  <si>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</si>
  <si>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</si>
  <si>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</si>
  <si>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</si>
  <si>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</si>
  <si>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</si>
  <si>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</si>
  <si>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</si>
  <si>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</si>
  <si>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</si>
  <si>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</si>
  <si>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</si>
  <si>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</si>
  <si>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</si>
  <si>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</si>
  <si>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</si>
  <si>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</si>
  <si>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</si>
  <si>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</si>
  <si>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</si>
  <si>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</si>
  <si>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</si>
  <si>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</si>
  <si>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</si>
  <si>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</si>
  <si>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</si>
  <si>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</si>
  <si>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</si>
  <si>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</si>
  <si>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</si>
  <si>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</si>
  <si>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</si>
  <si>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</si>
  <si>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</si>
  <si>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</si>
  <si>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</si>
  <si>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</si>
  <si>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</si>
  <si>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</si>
  <si>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</si>
  <si>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</si>
  <si>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</si>
  <si>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</si>
  <si>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</si>
  <si>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9. PUP Kraśnik</t>
  </si>
  <si>
    <t xml:space="preserve">I kwartał </t>
  </si>
  <si>
    <t>Wyszczególnione grupy bezrobotnych (z rubryki 1)</t>
  </si>
  <si>
    <t>Osoby w szczególnej sytuacji na rynku pracy  według czasu pozostawania bez pracy, wieku, poziomu wykształcenia i stażu pracy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</si>
  <si>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</si>
  <si>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</si>
  <si>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</si>
  <si>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</si>
  <si>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</si>
  <si>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</si>
  <si>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gimnazjalne/ podstawowe i poniżej</t>
  </si>
  <si>
    <t>zasadnicze zawodowe/branżowe I stopnia</t>
  </si>
  <si>
    <t>policealne i średnie zawodowe/branżowe II stopnia</t>
  </si>
  <si>
    <t>1. PUP Biała Podlaska (miasto)</t>
  </si>
  <si>
    <t>2. PUP Biała Podlaska (powiat)</t>
  </si>
  <si>
    <t>Struktura bezrobotnych według stażu pracy i czasu pozostawania bez pracy w podziale na powiaty województwa lubelskiego - stan na 31.03.2021 r.</t>
  </si>
  <si>
    <t>Struktura bezrobotnych według wieku i wykształcenia w podziale na powiaty województwa lubelskiego
 - stan na 31.03.2021 r.</t>
  </si>
  <si>
    <t>INFORMACJA O STANIE BEZROBOCIA W POWIATOWYCH URZĘDACH PRACY WOJEWÓDZTWA LUBELSKIEGO W 2021 R.</t>
  </si>
  <si>
    <t>styczeń</t>
  </si>
  <si>
    <t>luty</t>
  </si>
  <si>
    <t>marzec</t>
  </si>
  <si>
    <t>x</t>
  </si>
  <si>
    <t>zasadnicze zawodowe/branżowe</t>
  </si>
  <si>
    <t>polic i średnie zawodowe/branżowe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</si>
</sst>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;\-0;0;_-@_-"/>
    <numFmt numFmtId="166" formatCode="&quot;X&quot;;&quot;X&quot;;&quot;X&quot;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11" fillId="0" borderId="0" applyFont="0" applyFill="0" applyBorder="0" applyAlignment="0" applyProtection="0"/>
  </cellStyleXfs>
  <cellXfs count="173">
    <xf numFmtId="0" fontId="0" fillId="0" borderId="0" xfId="0"/>
    <xf numFmtId="3" fontId="0" fillId="0" borderId="0" xfId="0" applyNumberFormat="1"/>
    <xf numFmtId="3" fontId="6" fillId="0" borderId="0" xfId="3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3" fontId="2" fillId="0" borderId="0" xfId="5" applyNumberFormat="1" applyFont="1" applyBorder="1" applyAlignment="1">
      <alignment horizontal="center" vertical="center" wrapText="1"/>
    </xf>
    <xf numFmtId="0" fontId="0" fillId="0" borderId="0" xfId="0" applyNumberFormat="1"/>
    <xf numFmtId="0" fontId="0" fillId="2" borderId="0" xfId="0" applyFill="1"/>
    <xf numFmtId="0" fontId="9" fillId="4" borderId="38" xfId="0" applyFont="1" applyFill="1" applyBorder="1" applyAlignment="1">
      <alignment horizontal="center" vertical="center" wrapText="1"/>
    </xf>
    <xf numFmtId="0" fontId="9" fillId="4" borderId="39" xfId="0" applyFont="1" applyFill="1" applyBorder="1" applyAlignment="1">
      <alignment horizontal="center" vertical="center" wrapText="1"/>
    </xf>
    <xf numFmtId="3" fontId="8" fillId="0" borderId="0" xfId="3" applyNumberFormat="1" applyFont="1" applyFill="1" applyBorder="1" applyAlignment="1">
      <alignment horizontal="center"/>
    </xf>
    <xf numFmtId="0" fontId="4" fillId="3" borderId="0" xfId="4" applyFont="1" applyFill="1" applyBorder="1" applyAlignment="1" applyProtection="1">
      <alignment vertical="center"/>
      <protection hidden="1"/>
    </xf>
    <xf numFmtId="3" fontId="8" fillId="0" borderId="0" xfId="0" applyNumberFormat="1" applyFont="1" applyFill="1" applyBorder="1" applyAlignment="1">
      <alignment horizontal="center"/>
    </xf>
    <xf numFmtId="0" fontId="12" fillId="0" borderId="22" xfId="5" applyFont="1" applyFill="1" applyBorder="1" applyAlignment="1">
      <alignment horizontal="left" wrapText="1"/>
    </xf>
    <xf numFmtId="0" fontId="12" fillId="0" borderId="34" xfId="5" applyFont="1" applyFill="1" applyBorder="1" applyAlignment="1">
      <alignment horizontal="left" wrapText="1"/>
    </xf>
    <xf numFmtId="0" fontId="12" fillId="0" borderId="13" xfId="5" applyFont="1" applyFill="1" applyBorder="1" applyAlignment="1">
      <alignment horizontal="left" wrapText="1"/>
    </xf>
    <xf numFmtId="0" fontId="12" fillId="0" borderId="2" xfId="5" applyFont="1" applyFill="1" applyBorder="1" applyAlignment="1">
      <alignment horizontal="left" wrapText="1"/>
    </xf>
    <xf numFmtId="0" fontId="12" fillId="0" borderId="17" xfId="5" applyFont="1" applyFill="1" applyBorder="1" applyAlignment="1">
      <alignment horizontal="left" wrapText="1"/>
    </xf>
    <xf numFmtId="0" fontId="12" fillId="0" borderId="7" xfId="5" applyFont="1" applyFill="1" applyBorder="1" applyAlignment="1">
      <alignment horizontal="left" textRotation="90" wrapText="1"/>
    </xf>
    <xf numFmtId="0" fontId="12" fillId="0" borderId="8" xfId="5" applyFont="1" applyFill="1" applyBorder="1" applyAlignment="1">
      <alignment horizontal="left" wrapText="1"/>
    </xf>
    <xf numFmtId="0" fontId="12" fillId="0" borderId="3" xfId="5" applyFont="1" applyFill="1" applyBorder="1" applyAlignment="1">
      <alignment horizontal="left" wrapText="1"/>
    </xf>
    <xf numFmtId="0" fontId="12" fillId="0" borderId="24" xfId="3" applyFont="1" applyFill="1" applyBorder="1" applyAlignment="1">
      <alignment horizontal="left" vertical="center" wrapText="1"/>
    </xf>
    <xf numFmtId="0" fontId="12" fillId="0" borderId="46" xfId="3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vertical="center" wrapText="1"/>
    </xf>
    <xf numFmtId="3" fontId="2" fillId="0" borderId="0" xfId="5" applyNumberFormat="1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wrapText="1"/>
    </xf>
    <xf numFmtId="3" fontId="2" fillId="0" borderId="0" xfId="5" applyNumberFormat="1" applyFont="1" applyFill="1" applyBorder="1" applyAlignment="1">
      <alignment horizontal="center" vertical="center"/>
    </xf>
    <xf numFmtId="0" fontId="12" fillId="0" borderId="41" xfId="5" applyFont="1" applyFill="1" applyBorder="1" applyAlignment="1">
      <alignment horizontal="left" vertical="center" wrapText="1"/>
    </xf>
    <xf numFmtId="0" fontId="12" fillId="0" borderId="35" xfId="5" applyFont="1" applyFill="1" applyBorder="1" applyAlignment="1">
      <alignment horizontal="left" vertical="center" wrapText="1"/>
    </xf>
    <xf numFmtId="0" fontId="12" fillId="0" borderId="6" xfId="5" applyFont="1" applyFill="1" applyBorder="1" applyAlignment="1">
      <alignment horizontal="left" vertical="center" wrapText="1"/>
    </xf>
    <xf numFmtId="0" fontId="12" fillId="0" borderId="7" xfId="5" applyFont="1" applyFill="1" applyBorder="1" applyAlignment="1">
      <alignment horizontal="left" vertical="center" wrapText="1"/>
    </xf>
    <xf numFmtId="0" fontId="12" fillId="0" borderId="8" xfId="5" applyFont="1" applyFill="1" applyBorder="1" applyAlignment="1">
      <alignment horizontal="left" vertical="center" wrapText="1"/>
    </xf>
    <xf numFmtId="0" fontId="12" fillId="0" borderId="2" xfId="5" applyFont="1" applyFill="1" applyBorder="1" applyAlignment="1">
      <alignment horizontal="left" vertical="center" wrapText="1"/>
    </xf>
    <xf numFmtId="0" fontId="12" fillId="0" borderId="3" xfId="5" applyFont="1" applyFill="1" applyBorder="1" applyAlignment="1">
      <alignment horizontal="left" vertical="center" wrapText="1"/>
    </xf>
    <xf numFmtId="0" fontId="12" fillId="0" borderId="34" xfId="5" applyFont="1" applyFill="1" applyBorder="1" applyAlignment="1">
      <alignment horizontal="left" vertical="center" wrapText="1"/>
    </xf>
    <xf numFmtId="0" fontId="12" fillId="0" borderId="9" xfId="5" applyFont="1" applyFill="1" applyBorder="1" applyAlignment="1">
      <alignment horizontal="left" vertical="center" wrapText="1"/>
    </xf>
    <xf numFmtId="0" fontId="12" fillId="0" borderId="27" xfId="5" applyFont="1" applyFill="1" applyBorder="1" applyAlignment="1">
      <alignment horizontal="left" vertical="center" wrapText="1"/>
    </xf>
    <xf numFmtId="0" fontId="12" fillId="0" borderId="17" xfId="5" applyFont="1" applyFill="1" applyBorder="1" applyAlignment="1">
      <alignment horizontal="left" vertical="center" wrapText="1"/>
    </xf>
    <xf numFmtId="0" fontId="12" fillId="0" borderId="30" xfId="5" applyFont="1" applyFill="1" applyBorder="1" applyAlignment="1">
      <alignment horizontal="left" vertical="center" wrapText="1"/>
    </xf>
    <xf numFmtId="0" fontId="12" fillId="0" borderId="14" xfId="5" applyFont="1" applyFill="1" applyBorder="1" applyAlignment="1">
      <alignment horizontal="left" vertical="center" wrapText="1"/>
    </xf>
    <xf numFmtId="0" fontId="12" fillId="0" borderId="11" xfId="5" applyFont="1" applyFill="1" applyBorder="1" applyAlignment="1">
      <alignment horizontal="left" vertical="center" wrapText="1"/>
    </xf>
    <xf numFmtId="0" fontId="12" fillId="0" borderId="15" xfId="5" applyFont="1" applyFill="1" applyBorder="1" applyAlignment="1">
      <alignment horizontal="left" vertical="center" wrapText="1"/>
    </xf>
    <xf numFmtId="165" fontId="13" fillId="0" borderId="8" xfId="0" applyNumberFormat="1" applyFont="1" applyFill="1" applyBorder="1" applyAlignment="1" applyProtection="1">
      <alignment horizontal="right"/>
    </xf>
    <xf numFmtId="165" fontId="13" fillId="0" borderId="12" xfId="0" applyNumberFormat="1" applyFont="1" applyFill="1" applyBorder="1" applyAlignment="1" applyProtection="1">
      <alignment horizontal="right"/>
    </xf>
    <xf numFmtId="166" fontId="13" fillId="0" borderId="8" xfId="0" applyNumberFormat="1" applyFont="1" applyFill="1" applyBorder="1" applyAlignment="1" applyProtection="1">
      <alignment horizontal="right"/>
    </xf>
    <xf numFmtId="165" fontId="12" fillId="0" borderId="19" xfId="0" applyNumberFormat="1" applyFont="1" applyFill="1" applyBorder="1" applyAlignment="1" applyProtection="1">
      <alignment horizontal="right"/>
    </xf>
    <xf numFmtId="165" fontId="12" fillId="0" borderId="20" xfId="0" applyNumberFormat="1" applyFont="1" applyFill="1" applyBorder="1" applyAlignment="1" applyProtection="1">
      <alignment horizontal="right"/>
    </xf>
    <xf numFmtId="0" fontId="13" fillId="0" borderId="0" xfId="0" applyFont="1" applyFill="1" applyBorder="1"/>
    <xf numFmtId="0" fontId="13" fillId="0" borderId="0" xfId="0" applyFont="1" applyFill="1"/>
    <xf numFmtId="3" fontId="13" fillId="0" borderId="0" xfId="0" applyNumberFormat="1" applyFont="1" applyFill="1"/>
    <xf numFmtId="0" fontId="10" fillId="5" borderId="22" xfId="3" applyFont="1" applyFill="1" applyBorder="1" applyAlignment="1">
      <alignment horizontal="left"/>
    </xf>
    <xf numFmtId="3" fontId="10" fillId="5" borderId="10" xfId="0" applyNumberFormat="1" applyFont="1" applyFill="1" applyBorder="1" applyAlignment="1">
      <alignment horizontal="right"/>
    </xf>
    <xf numFmtId="3" fontId="10" fillId="5" borderId="11" xfId="0" applyNumberFormat="1" applyFont="1" applyFill="1" applyBorder="1" applyAlignment="1">
      <alignment horizontal="right"/>
    </xf>
    <xf numFmtId="3" fontId="10" fillId="5" borderId="15" xfId="0" applyNumberFormat="1" applyFont="1" applyFill="1" applyBorder="1" applyAlignment="1">
      <alignment horizontal="right"/>
    </xf>
    <xf numFmtId="3" fontId="10" fillId="5" borderId="4" xfId="3" applyNumberFormat="1" applyFont="1" applyFill="1" applyBorder="1" applyAlignment="1">
      <alignment horizontal="right" wrapText="1"/>
    </xf>
    <xf numFmtId="3" fontId="10" fillId="5" borderId="5" xfId="3" applyNumberFormat="1" applyFont="1" applyFill="1" applyBorder="1" applyAlignment="1">
      <alignment horizontal="right" wrapText="1"/>
    </xf>
    <xf numFmtId="3" fontId="10" fillId="5" borderId="16" xfId="3" applyNumberFormat="1" applyFont="1" applyFill="1" applyBorder="1" applyAlignment="1">
      <alignment horizontal="right" wrapText="1"/>
    </xf>
    <xf numFmtId="3" fontId="10" fillId="5" borderId="7" xfId="0" applyNumberFormat="1" applyFont="1" applyFill="1" applyBorder="1" applyAlignment="1">
      <alignment horizontal="right"/>
    </xf>
    <xf numFmtId="3" fontId="10" fillId="5" borderId="8" xfId="0" applyNumberFormat="1" applyFont="1" applyFill="1" applyBorder="1" applyAlignment="1">
      <alignment horizontal="right"/>
    </xf>
    <xf numFmtId="3" fontId="10" fillId="5" borderId="12" xfId="0" applyNumberFormat="1" applyFont="1" applyFill="1" applyBorder="1" applyAlignment="1">
      <alignment horizontal="right"/>
    </xf>
    <xf numFmtId="0" fontId="10" fillId="5" borderId="26" xfId="3" applyFont="1" applyFill="1" applyBorder="1" applyAlignment="1">
      <alignment horizontal="left"/>
    </xf>
    <xf numFmtId="3" fontId="10" fillId="5" borderId="14" xfId="0" applyNumberFormat="1" applyFont="1" applyFill="1" applyBorder="1" applyAlignment="1">
      <alignment horizontal="right"/>
    </xf>
    <xf numFmtId="3" fontId="10" fillId="5" borderId="2" xfId="0" applyNumberFormat="1" applyFont="1" applyFill="1" applyBorder="1" applyAlignment="1">
      <alignment horizontal="right"/>
    </xf>
    <xf numFmtId="3" fontId="10" fillId="5" borderId="17" xfId="0" applyNumberFormat="1" applyFont="1" applyFill="1" applyBorder="1" applyAlignment="1">
      <alignment horizontal="right"/>
    </xf>
    <xf numFmtId="3" fontId="10" fillId="5" borderId="18" xfId="0" applyNumberFormat="1" applyFont="1" applyFill="1" applyBorder="1" applyAlignment="1">
      <alignment horizontal="right"/>
    </xf>
    <xf numFmtId="3" fontId="10" fillId="5" borderId="19" xfId="0" applyNumberFormat="1" applyFont="1" applyFill="1" applyBorder="1" applyAlignment="1">
      <alignment horizontal="right"/>
    </xf>
    <xf numFmtId="3" fontId="10" fillId="5" borderId="20" xfId="0" applyNumberFormat="1" applyFont="1" applyFill="1" applyBorder="1" applyAlignment="1">
      <alignment horizontal="right"/>
    </xf>
    <xf numFmtId="3" fontId="10" fillId="5" borderId="0" xfId="0" applyNumberFormat="1" applyFont="1" applyFill="1" applyBorder="1" applyAlignment="1">
      <alignment horizontal="center"/>
    </xf>
    <xf numFmtId="3" fontId="8" fillId="5" borderId="0" xfId="0" applyNumberFormat="1" applyFont="1" applyFill="1" applyBorder="1" applyAlignment="1">
      <alignment horizontal="center"/>
    </xf>
    <xf numFmtId="0" fontId="12" fillId="5" borderId="24" xfId="3" applyFont="1" applyFill="1" applyBorder="1" applyAlignment="1">
      <alignment horizontal="left" vertical="center" wrapText="1"/>
    </xf>
    <xf numFmtId="0" fontId="12" fillId="5" borderId="37" xfId="3" applyFont="1" applyFill="1" applyBorder="1" applyAlignment="1">
      <alignment horizontal="left" vertical="center" wrapText="1"/>
    </xf>
    <xf numFmtId="0" fontId="12" fillId="5" borderId="46" xfId="3" applyFont="1" applyFill="1" applyBorder="1" applyAlignment="1">
      <alignment horizontal="left" vertical="center" wrapText="1"/>
    </xf>
    <xf numFmtId="0" fontId="12" fillId="5" borderId="21" xfId="3" applyFont="1" applyFill="1" applyBorder="1" applyAlignment="1">
      <alignment horizontal="left" vertical="center" wrapText="1"/>
    </xf>
    <xf numFmtId="0" fontId="12" fillId="5" borderId="41" xfId="3" applyFont="1" applyFill="1" applyBorder="1" applyAlignment="1">
      <alignment horizontal="left"/>
    </xf>
    <xf numFmtId="0" fontId="12" fillId="5" borderId="35" xfId="3" applyFont="1" applyFill="1" applyBorder="1" applyAlignment="1">
      <alignment horizontal="left"/>
    </xf>
    <xf numFmtId="0" fontId="12" fillId="5" borderId="6" xfId="3" applyFont="1" applyFill="1" applyBorder="1" applyAlignment="1">
      <alignment horizontal="left"/>
    </xf>
    <xf numFmtId="0" fontId="12" fillId="5" borderId="33" xfId="3" applyFont="1" applyFill="1" applyBorder="1" applyAlignment="1">
      <alignment horizontal="left" vertical="center" wrapText="1"/>
    </xf>
    <xf numFmtId="0" fontId="12" fillId="5" borderId="18" xfId="3" applyFont="1" applyFill="1" applyBorder="1" applyAlignment="1">
      <alignment horizontal="left" vertical="center" wrapText="1"/>
    </xf>
    <xf numFmtId="0" fontId="12" fillId="5" borderId="19" xfId="3" applyFont="1" applyFill="1" applyBorder="1" applyAlignment="1">
      <alignment horizontal="left" vertical="center" wrapText="1"/>
    </xf>
    <xf numFmtId="0" fontId="12" fillId="5" borderId="20" xfId="3" applyFont="1" applyFill="1" applyBorder="1" applyAlignment="1">
      <alignment horizontal="left" vertical="center" wrapText="1"/>
    </xf>
    <xf numFmtId="0" fontId="10" fillId="5" borderId="1" xfId="3" applyFont="1" applyFill="1" applyBorder="1" applyAlignment="1">
      <alignment horizontal="left" vertical="center" wrapText="1"/>
    </xf>
    <xf numFmtId="3" fontId="10" fillId="5" borderId="1" xfId="3" applyNumberFormat="1" applyFont="1" applyFill="1" applyBorder="1" applyAlignment="1">
      <alignment horizontal="right" vertical="center" wrapText="1"/>
    </xf>
    <xf numFmtId="0" fontId="13" fillId="5" borderId="0" xfId="0" applyFont="1" applyFill="1"/>
    <xf numFmtId="0" fontId="12" fillId="5" borderId="24" xfId="4" applyFont="1" applyFill="1" applyBorder="1" applyAlignment="1" applyProtection="1">
      <alignment horizontal="left" vertical="center" wrapText="1"/>
      <protection hidden="1"/>
    </xf>
    <xf numFmtId="0" fontId="12" fillId="5" borderId="37" xfId="4" applyFont="1" applyFill="1" applyBorder="1" applyAlignment="1" applyProtection="1">
      <alignment horizontal="left" vertical="center" wrapText="1"/>
      <protection hidden="1"/>
    </xf>
    <xf numFmtId="0" fontId="12" fillId="5" borderId="46" xfId="4" applyFont="1" applyFill="1" applyBorder="1" applyAlignment="1" applyProtection="1">
      <alignment horizontal="left" vertical="center" wrapText="1"/>
      <protection hidden="1"/>
    </xf>
    <xf numFmtId="0" fontId="12" fillId="5" borderId="1" xfId="4" applyFont="1" applyFill="1" applyBorder="1" applyAlignment="1" applyProtection="1">
      <alignment horizontal="left" vertical="center" wrapText="1"/>
      <protection hidden="1"/>
    </xf>
    <xf numFmtId="0" fontId="12" fillId="5" borderId="24" xfId="0" applyFont="1" applyFill="1" applyBorder="1" applyAlignment="1">
      <alignment horizontal="left"/>
    </xf>
    <xf numFmtId="0" fontId="12" fillId="5" borderId="44" xfId="4" applyFont="1" applyFill="1" applyBorder="1" applyAlignment="1">
      <alignment horizontal="left" vertical="center"/>
    </xf>
    <xf numFmtId="0" fontId="12" fillId="5" borderId="45" xfId="4" applyFont="1" applyFill="1" applyBorder="1" applyAlignment="1">
      <alignment horizontal="left" vertical="center"/>
    </xf>
    <xf numFmtId="0" fontId="12" fillId="5" borderId="28" xfId="4" applyFont="1" applyFill="1" applyBorder="1" applyAlignment="1">
      <alignment horizontal="left" vertical="center"/>
    </xf>
    <xf numFmtId="0" fontId="12" fillId="5" borderId="24" xfId="4" applyFont="1" applyFill="1" applyBorder="1" applyAlignment="1" applyProtection="1">
      <alignment horizontal="left" vertical="center"/>
      <protection hidden="1"/>
    </xf>
    <xf numFmtId="0" fontId="12" fillId="5" borderId="36" xfId="4" applyFont="1" applyFill="1" applyBorder="1" applyAlignment="1" applyProtection="1">
      <alignment horizontal="left" vertical="center"/>
      <protection hidden="1"/>
    </xf>
    <xf numFmtId="0" fontId="12" fillId="5" borderId="32" xfId="4" applyFont="1" applyFill="1" applyBorder="1" applyAlignment="1" applyProtection="1">
      <alignment horizontal="left" vertical="center"/>
      <protection hidden="1"/>
    </xf>
    <xf numFmtId="0" fontId="12" fillId="5" borderId="25" xfId="4" applyFont="1" applyFill="1" applyBorder="1" applyAlignment="1" applyProtection="1">
      <alignment horizontal="left" vertical="center"/>
      <protection hidden="1"/>
    </xf>
    <xf numFmtId="0" fontId="12" fillId="5" borderId="1" xfId="4" applyFont="1" applyFill="1" applyBorder="1" applyAlignment="1" applyProtection="1">
      <alignment horizontal="left"/>
      <protection hidden="1"/>
    </xf>
    <xf numFmtId="0" fontId="12" fillId="5" borderId="1" xfId="0" applyFont="1" applyFill="1" applyBorder="1" applyAlignment="1">
      <alignment horizontal="right"/>
    </xf>
    <xf numFmtId="3" fontId="12" fillId="5" borderId="1" xfId="4" applyNumberFormat="1" applyFont="1" applyFill="1" applyBorder="1" applyAlignment="1" applyProtection="1">
      <alignment horizontal="right" vertical="center"/>
      <protection hidden="1"/>
    </xf>
    <xf numFmtId="3" fontId="12" fillId="5" borderId="24" xfId="4" applyNumberFormat="1" applyFont="1" applyFill="1" applyBorder="1" applyAlignment="1">
      <alignment horizontal="right" vertical="center"/>
    </xf>
    <xf numFmtId="3" fontId="12" fillId="5" borderId="1" xfId="4" applyNumberFormat="1" applyFont="1" applyFill="1" applyBorder="1" applyAlignment="1">
      <alignment horizontal="right" vertical="center"/>
    </xf>
    <xf numFmtId="0" fontId="12" fillId="5" borderId="28" xfId="0" applyFont="1" applyFill="1" applyBorder="1" applyAlignment="1">
      <alignment horizontal="left"/>
    </xf>
    <xf numFmtId="164" fontId="12" fillId="5" borderId="8" xfId="0" applyNumberFormat="1" applyFont="1" applyFill="1" applyBorder="1" applyAlignment="1">
      <alignment horizontal="right" vertical="center" wrapText="1"/>
    </xf>
    <xf numFmtId="164" fontId="12" fillId="5" borderId="24" xfId="4" applyNumberFormat="1" applyFont="1" applyFill="1" applyBorder="1" applyAlignment="1">
      <alignment horizontal="right" vertical="center"/>
    </xf>
    <xf numFmtId="164" fontId="12" fillId="5" borderId="1" xfId="4" applyNumberFormat="1" applyFont="1" applyFill="1" applyBorder="1" applyAlignment="1">
      <alignment horizontal="right" vertical="center"/>
    </xf>
    <xf numFmtId="3" fontId="12" fillId="5" borderId="1" xfId="1" applyNumberFormat="1" applyFont="1" applyFill="1" applyBorder="1" applyAlignment="1">
      <alignment horizontal="right" vertical="center" wrapText="1"/>
    </xf>
    <xf numFmtId="0" fontId="12" fillId="5" borderId="1" xfId="4" applyFont="1" applyFill="1" applyBorder="1" applyAlignment="1" applyProtection="1">
      <alignment horizontal="left" wrapText="1"/>
      <protection hidden="1"/>
    </xf>
    <xf numFmtId="0" fontId="12" fillId="5" borderId="1" xfId="0" applyFont="1" applyFill="1" applyBorder="1" applyAlignment="1">
      <alignment horizontal="right" vertical="center"/>
    </xf>
    <xf numFmtId="0" fontId="12" fillId="5" borderId="37" xfId="4" applyFont="1" applyFill="1" applyBorder="1" applyAlignment="1" applyProtection="1">
      <alignment horizontal="left" vertical="center"/>
      <protection hidden="1"/>
    </xf>
    <xf numFmtId="0" fontId="12" fillId="5" borderId="21" xfId="4" applyFont="1" applyFill="1" applyBorder="1" applyAlignment="1" applyProtection="1">
      <alignment horizontal="left" vertical="center"/>
      <protection hidden="1"/>
    </xf>
    <xf numFmtId="0" fontId="12" fillId="5" borderId="1" xfId="5" applyFont="1" applyFill="1" applyBorder="1" applyAlignment="1">
      <alignment horizontal="left" vertical="top" wrapText="1"/>
    </xf>
    <xf numFmtId="0" fontId="12" fillId="5" borderId="29" xfId="0" applyFont="1" applyFill="1" applyBorder="1" applyAlignment="1">
      <alignment horizontal="left"/>
    </xf>
    <xf numFmtId="0" fontId="12" fillId="5" borderId="42" xfId="4" applyFont="1" applyFill="1" applyBorder="1" applyAlignment="1" applyProtection="1">
      <alignment horizontal="left" vertical="center"/>
      <protection hidden="1"/>
    </xf>
    <xf numFmtId="0" fontId="12" fillId="5" borderId="0" xfId="4" applyFont="1" applyFill="1" applyBorder="1" applyAlignment="1" applyProtection="1">
      <alignment horizontal="left" vertical="center"/>
      <protection hidden="1"/>
    </xf>
    <xf numFmtId="0" fontId="12" fillId="5" borderId="0" xfId="4" applyFont="1" applyFill="1" applyBorder="1" applyAlignment="1" applyProtection="1">
      <alignment horizontal="left" vertical="center"/>
      <protection hidden="1"/>
    </xf>
    <xf numFmtId="0" fontId="12" fillId="5" borderId="1" xfId="4" applyFont="1" applyFill="1" applyBorder="1" applyAlignment="1" applyProtection="1">
      <alignment horizontal="left" vertical="center"/>
      <protection hidden="1"/>
    </xf>
    <xf numFmtId="164" fontId="12" fillId="5" borderId="1" xfId="0" applyNumberFormat="1" applyFont="1" applyFill="1" applyBorder="1" applyAlignment="1">
      <alignment horizontal="right" vertical="center" wrapText="1"/>
    </xf>
    <xf numFmtId="164" fontId="12" fillId="5" borderId="13" xfId="0" applyNumberFormat="1" applyFont="1" applyFill="1" applyBorder="1" applyAlignment="1">
      <alignment horizontal="right" vertical="center" wrapText="1"/>
    </xf>
    <xf numFmtId="0" fontId="12" fillId="5" borderId="28" xfId="4" applyFont="1" applyFill="1" applyBorder="1" applyAlignment="1" applyProtection="1">
      <alignment horizontal="left" vertical="center" wrapText="1"/>
      <protection hidden="1"/>
    </xf>
    <xf numFmtId="0" fontId="12" fillId="5" borderId="1" xfId="0" applyFont="1" applyFill="1" applyBorder="1" applyAlignment="1">
      <alignment horizontal="left"/>
    </xf>
    <xf numFmtId="0" fontId="12" fillId="5" borderId="40" xfId="4" applyFont="1" applyFill="1" applyBorder="1" applyAlignment="1">
      <alignment horizontal="left" vertical="center"/>
    </xf>
    <xf numFmtId="0" fontId="12" fillId="5" borderId="33" xfId="4" applyFont="1" applyFill="1" applyBorder="1" applyAlignment="1">
      <alignment horizontal="left" vertical="center"/>
    </xf>
    <xf numFmtId="0" fontId="12" fillId="5" borderId="24" xfId="4" applyFont="1" applyFill="1" applyBorder="1" applyAlignment="1">
      <alignment horizontal="left" vertical="center"/>
    </xf>
    <xf numFmtId="0" fontId="12" fillId="5" borderId="26" xfId="4" applyFont="1" applyFill="1" applyBorder="1" applyAlignment="1">
      <alignment horizontal="left" vertical="center"/>
    </xf>
    <xf numFmtId="0" fontId="12" fillId="5" borderId="33" xfId="4" applyFont="1" applyFill="1" applyBorder="1" applyAlignment="1" applyProtection="1">
      <alignment horizontal="left" vertical="center"/>
      <protection hidden="1"/>
    </xf>
    <xf numFmtId="164" fontId="12" fillId="5" borderId="1" xfId="1" applyNumberFormat="1" applyFont="1" applyFill="1" applyBorder="1" applyAlignment="1">
      <alignment horizontal="right" vertical="center" wrapText="1"/>
    </xf>
    <xf numFmtId="0" fontId="12" fillId="5" borderId="1" xfId="2" applyFont="1" applyFill="1" applyBorder="1" applyAlignment="1" applyProtection="1">
      <alignment horizontal="left"/>
      <protection hidden="1"/>
    </xf>
    <xf numFmtId="0" fontId="12" fillId="5" borderId="1" xfId="4" applyFont="1" applyFill="1" applyBorder="1" applyAlignment="1" applyProtection="1">
      <alignment horizontal="right" vertical="center"/>
      <protection hidden="1"/>
    </xf>
    <xf numFmtId="164" fontId="12" fillId="5" borderId="1" xfId="4" applyNumberFormat="1" applyFont="1" applyFill="1" applyBorder="1" applyAlignment="1" applyProtection="1">
      <alignment horizontal="right" vertical="center"/>
      <protection hidden="1"/>
    </xf>
    <xf numFmtId="0" fontId="12" fillId="5" borderId="1" xfId="2" applyFont="1" applyFill="1" applyBorder="1" applyAlignment="1" applyProtection="1">
      <alignment horizontal="left" wrapText="1"/>
      <protection hidden="1"/>
    </xf>
    <xf numFmtId="0" fontId="12" fillId="5" borderId="36" xfId="4" applyFont="1" applyFill="1" applyBorder="1" applyAlignment="1" applyProtection="1">
      <alignment horizontal="left" vertical="center"/>
      <protection hidden="1"/>
    </xf>
    <xf numFmtId="0" fontId="12" fillId="5" borderId="37" xfId="4" applyFont="1" applyFill="1" applyBorder="1" applyAlignment="1" applyProtection="1">
      <alignment horizontal="left" vertical="center"/>
      <protection hidden="1"/>
    </xf>
    <xf numFmtId="0" fontId="12" fillId="5" borderId="1" xfId="4" applyFont="1" applyFill="1" applyBorder="1" applyAlignment="1">
      <alignment horizontal="left" vertical="center"/>
    </xf>
    <xf numFmtId="0" fontId="12" fillId="5" borderId="8" xfId="4" applyFont="1" applyFill="1" applyBorder="1" applyAlignment="1">
      <alignment horizontal="left" vertical="center"/>
    </xf>
    <xf numFmtId="0" fontId="12" fillId="5" borderId="43" xfId="4" applyFont="1" applyFill="1" applyBorder="1" applyAlignment="1" applyProtection="1">
      <alignment horizontal="left" vertical="center"/>
      <protection hidden="1"/>
    </xf>
    <xf numFmtId="0" fontId="12" fillId="5" borderId="32" xfId="4" applyFont="1" applyFill="1" applyBorder="1" applyAlignment="1" applyProtection="1">
      <alignment horizontal="left" vertical="center"/>
      <protection hidden="1"/>
    </xf>
    <xf numFmtId="3" fontId="12" fillId="5" borderId="24" xfId="1" applyNumberFormat="1" applyFont="1" applyFill="1" applyBorder="1" applyAlignment="1">
      <alignment horizontal="right" vertical="center" wrapText="1"/>
    </xf>
    <xf numFmtId="164" fontId="12" fillId="5" borderId="3" xfId="0" applyNumberFormat="1" applyFont="1" applyFill="1" applyBorder="1" applyAlignment="1">
      <alignment horizontal="right" vertical="center" wrapText="1"/>
    </xf>
    <xf numFmtId="164" fontId="12" fillId="5" borderId="26" xfId="0" applyNumberFormat="1" applyFont="1" applyFill="1" applyBorder="1" applyAlignment="1">
      <alignment horizontal="right" vertical="center" wrapText="1"/>
    </xf>
    <xf numFmtId="0" fontId="12" fillId="5" borderId="23" xfId="2" applyFont="1" applyFill="1" applyBorder="1" applyAlignment="1" applyProtection="1">
      <alignment horizontal="left"/>
      <protection hidden="1"/>
    </xf>
    <xf numFmtId="164" fontId="12" fillId="5" borderId="23" xfId="4" applyNumberFormat="1" applyFont="1" applyFill="1" applyBorder="1" applyAlignment="1" applyProtection="1">
      <alignment horizontal="right" vertical="center"/>
      <protection hidden="1"/>
    </xf>
    <xf numFmtId="0" fontId="12" fillId="5" borderId="33" xfId="2" applyFont="1" applyFill="1" applyBorder="1" applyAlignment="1" applyProtection="1">
      <alignment horizontal="left"/>
      <protection hidden="1"/>
    </xf>
    <xf numFmtId="3" fontId="12" fillId="5" borderId="33" xfId="4" applyNumberFormat="1" applyFont="1" applyFill="1" applyBorder="1" applyAlignment="1" applyProtection="1">
      <alignment horizontal="right" vertical="center"/>
      <protection hidden="1"/>
    </xf>
    <xf numFmtId="3" fontId="12" fillId="5" borderId="33" xfId="1" applyNumberFormat="1" applyFont="1" applyFill="1" applyBorder="1" applyAlignment="1">
      <alignment horizontal="right" vertical="center" wrapText="1"/>
    </xf>
    <xf numFmtId="3" fontId="12" fillId="5" borderId="41" xfId="4" applyNumberFormat="1" applyFont="1" applyFill="1" applyBorder="1" applyAlignment="1">
      <alignment horizontal="right" vertical="center"/>
    </xf>
    <xf numFmtId="164" fontId="12" fillId="5" borderId="8" xfId="6" applyNumberFormat="1" applyFont="1" applyFill="1" applyBorder="1" applyAlignment="1">
      <alignment horizontal="right" vertical="center" wrapText="1"/>
    </xf>
    <xf numFmtId="3" fontId="12" fillId="5" borderId="21" xfId="1" applyNumberFormat="1" applyFont="1" applyFill="1" applyBorder="1" applyAlignment="1">
      <alignment horizontal="right" vertical="center" wrapText="1"/>
    </xf>
    <xf numFmtId="0" fontId="12" fillId="5" borderId="11" xfId="4" applyFont="1" applyFill="1" applyBorder="1" applyAlignment="1">
      <alignment horizontal="left" vertical="center"/>
    </xf>
    <xf numFmtId="0" fontId="12" fillId="5" borderId="43" xfId="4" applyFont="1" applyFill="1" applyBorder="1" applyAlignment="1" applyProtection="1">
      <alignment horizontal="left" vertical="center"/>
      <protection hidden="1"/>
    </xf>
    <xf numFmtId="3" fontId="12" fillId="5" borderId="1" xfId="1" applyNumberFormat="1" applyFont="1" applyFill="1" applyBorder="1" applyAlignment="1">
      <alignment horizontal="right" vertical="center"/>
    </xf>
    <xf numFmtId="0" fontId="12" fillId="5" borderId="16" xfId="0" applyFont="1" applyFill="1" applyBorder="1" applyAlignment="1">
      <alignment horizontal="left"/>
    </xf>
    <xf numFmtId="3" fontId="12" fillId="5" borderId="23" xfId="4" applyNumberFormat="1" applyFont="1" applyFill="1" applyBorder="1" applyAlignment="1">
      <alignment horizontal="right" vertical="center"/>
    </xf>
    <xf numFmtId="0" fontId="12" fillId="5" borderId="23" xfId="4" applyFont="1" applyFill="1" applyBorder="1" applyAlignment="1" applyProtection="1">
      <alignment horizontal="right" vertical="center"/>
      <protection hidden="1"/>
    </xf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left" vertical="center"/>
    </xf>
    <xf numFmtId="0" fontId="13" fillId="5" borderId="0" xfId="0" applyFont="1" applyFill="1" applyBorder="1" applyAlignment="1">
      <alignment horizontal="left"/>
    </xf>
    <xf numFmtId="0" fontId="12" fillId="5" borderId="28" xfId="4" applyFont="1" applyFill="1" applyBorder="1" applyAlignment="1">
      <alignment horizontal="left" vertical="center"/>
    </xf>
    <xf numFmtId="0" fontId="12" fillId="5" borderId="31" xfId="4" applyFont="1" applyFill="1" applyBorder="1" applyAlignment="1">
      <alignment horizontal="left" vertical="center"/>
    </xf>
    <xf numFmtId="0" fontId="12" fillId="5" borderId="29" xfId="4" applyFont="1" applyFill="1" applyBorder="1" applyAlignment="1">
      <alignment horizontal="left" vertical="center"/>
    </xf>
    <xf numFmtId="0" fontId="12" fillId="5" borderId="30" xfId="4" applyFont="1" applyFill="1" applyBorder="1" applyAlignment="1">
      <alignment horizontal="left" vertical="center"/>
    </xf>
    <xf numFmtId="3" fontId="10" fillId="5" borderId="8" xfId="3" applyNumberFormat="1" applyFont="1" applyFill="1" applyBorder="1" applyAlignment="1">
      <alignment horizontal="right"/>
    </xf>
    <xf numFmtId="0" fontId="10" fillId="5" borderId="3" xfId="3" applyFont="1" applyFill="1" applyBorder="1" applyAlignment="1">
      <alignment horizontal="left"/>
    </xf>
    <xf numFmtId="0" fontId="12" fillId="5" borderId="8" xfId="3" applyFont="1" applyFill="1" applyBorder="1" applyAlignment="1">
      <alignment horizontal="left" vertical="center" wrapText="1"/>
    </xf>
    <xf numFmtId="0" fontId="12" fillId="5" borderId="8" xfId="3" applyFont="1" applyFill="1" applyBorder="1" applyAlignment="1">
      <alignment horizontal="left"/>
    </xf>
    <xf numFmtId="0" fontId="10" fillId="5" borderId="8" xfId="3" applyFont="1" applyFill="1" applyBorder="1" applyAlignment="1">
      <alignment horizontal="left" vertical="center" wrapText="1"/>
    </xf>
    <xf numFmtId="0" fontId="10" fillId="5" borderId="8" xfId="3" applyFont="1" applyFill="1" applyBorder="1" applyAlignment="1">
      <alignment horizontal="left"/>
    </xf>
    <xf numFmtId="0" fontId="14" fillId="5" borderId="8" xfId="3" applyFont="1" applyFill="1" applyBorder="1" applyAlignment="1">
      <alignment horizontal="left" vertical="center" wrapText="1"/>
    </xf>
    <xf numFmtId="0" fontId="10" fillId="5" borderId="8" xfId="3" applyFont="1" applyFill="1" applyBorder="1" applyAlignment="1">
      <alignment horizontal="left" vertical="center" wrapText="1"/>
    </xf>
    <xf numFmtId="3" fontId="10" fillId="5" borderId="8" xfId="3" applyNumberFormat="1" applyFont="1" applyFill="1" applyBorder="1" applyAlignment="1">
      <alignment horizontal="right" vertical="center" wrapText="1"/>
    </xf>
    <xf numFmtId="0" fontId="13" fillId="5" borderId="8" xfId="0" applyFont="1" applyFill="1" applyBorder="1"/>
    <xf numFmtId="3" fontId="10" fillId="5" borderId="8" xfId="3" applyNumberFormat="1" applyFont="1" applyFill="1" applyBorder="1" applyAlignment="1">
      <alignment horizontal="center"/>
    </xf>
    <xf numFmtId="3" fontId="8" fillId="5" borderId="8" xfId="3" applyNumberFormat="1" applyFont="1" applyFill="1" applyBorder="1" applyAlignment="1">
      <alignment horizontal="center"/>
    </xf>
    <xf numFmtId="0" fontId="10" fillId="5" borderId="3" xfId="3" applyFont="1" applyFill="1" applyBorder="1" applyAlignment="1">
      <alignment horizontal="left" vertical="center" wrapText="1"/>
    </xf>
    <xf numFmtId="0" fontId="10" fillId="5" borderId="13" xfId="3" applyFont="1" applyFill="1" applyBorder="1" applyAlignment="1">
      <alignment horizontal="left"/>
    </xf>
    <xf numFmtId="0" fontId="10" fillId="5" borderId="47" xfId="3" applyFont="1" applyFill="1" applyBorder="1" applyAlignment="1">
      <alignment horizontal="left"/>
    </xf>
  </cellXfs>
  <cellStyles count="7">
    <cellStyle name="Normalny" xfId="0" builtinId="0"/>
    <cellStyle name="Normalny 2" xfId="1"/>
    <cellStyle name="Normalny_2005" xfId="2"/>
    <cellStyle name="Normalny_tabduza1  IIIkw" xfId="3"/>
    <cellStyle name="Normalny_zalaczniki1-4_ 3 2005" xfId="4"/>
    <cellStyle name="Normalny_załączniki 3 i 4 III kwartał 2010" xfId="5"/>
    <cellStyle name="Procentowy" xfId="6" builtinId="5"/>
  </cellStyles>
  <dxfs count="0"/>
  <tableStyles count="0" defaultTableStyle="TableStyleMedium2" defaultPivotStyle="PivotStyleLight16"/>
  <colors>
    <mruColors>
      <color rgb="FF9900CC"/>
      <color rgb="FFF73737"/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0"/>
  <sheetViews>
    <sheetView view="pageBreakPreview" zoomScaleNormal="100" zoomScaleSheetLayoutView="100" workbookViewId="0">
      <selection activeCell="A3" sqref="A1:A1048576"/>
    </sheetView>
  </sheetViews>
  <sheetFormatPr defaultRowHeight="15" x14ac:dyDescent="0.25"/>
  <cols>
    <col min="1" max="1" width="21" style="151" customWidth="1"/>
    <col min="2" max="2" width="42" style="151" customWidth="1"/>
    <col min="3" max="3" width="20.140625" style="151" customWidth="1"/>
    <col min="4" max="4" width="17.5703125" style="151" customWidth="1"/>
    <col min="5" max="5" width="19.7109375" style="151" customWidth="1"/>
    <col min="6" max="6" width="23.140625" style="153" customWidth="1"/>
  </cols>
  <sheetData>
    <row r="1" spans="1:6" s="6" customFormat="1" ht="27" customHeight="1" thickBot="1" x14ac:dyDescent="0.3">
      <c r="A1" s="82" t="s">
        <v>151</v>
      </c>
      <c r="B1" s="83"/>
      <c r="C1" s="83"/>
      <c r="D1" s="83"/>
      <c r="E1" s="83"/>
      <c r="F1" s="84"/>
    </row>
    <row r="2" spans="1:6" s="6" customFormat="1" ht="17.25" customHeight="1" thickBot="1" x14ac:dyDescent="0.3">
      <c r="A2" s="85" t="s">
        <v>0</v>
      </c>
      <c r="B2" s="86"/>
      <c r="C2" s="87" t="s">
        <v>152</v>
      </c>
      <c r="D2" s="88" t="s">
        <v>153</v>
      </c>
      <c r="E2" s="88" t="s">
        <v>154</v>
      </c>
      <c r="F2" s="89" t="s">
        <v>135</v>
      </c>
    </row>
    <row r="3" spans="1:6" ht="17.25" customHeight="1" thickBot="1" x14ac:dyDescent="0.3">
      <c r="A3" s="90" t="s">
        <v>147</v>
      </c>
      <c r="B3" s="91"/>
      <c r="C3" s="92"/>
      <c r="D3" s="92"/>
      <c r="E3" s="92"/>
      <c r="F3" s="93"/>
    </row>
    <row r="4" spans="1:6" ht="15.75" thickBot="1" x14ac:dyDescent="0.3">
      <c r="A4" s="154" t="s">
        <v>1</v>
      </c>
      <c r="B4" s="94" t="s">
        <v>2</v>
      </c>
      <c r="C4" s="95">
        <v>2717</v>
      </c>
      <c r="D4" s="96">
        <v>2720</v>
      </c>
      <c r="E4" s="97">
        <v>2709</v>
      </c>
      <c r="F4" s="98">
        <v>2709</v>
      </c>
    </row>
    <row r="5" spans="1:6" ht="15.75" thickBot="1" x14ac:dyDescent="0.3">
      <c r="A5" s="99"/>
      <c r="B5" s="94" t="s">
        <v>3</v>
      </c>
      <c r="C5" s="100">
        <v>0.112</v>
      </c>
      <c r="D5" s="100">
        <v>0.112</v>
      </c>
      <c r="E5" s="101">
        <v>0.112</v>
      </c>
      <c r="F5" s="102" t="s">
        <v>155</v>
      </c>
    </row>
    <row r="6" spans="1:6" ht="15.75" thickBot="1" x14ac:dyDescent="0.3">
      <c r="A6" s="99"/>
      <c r="B6" s="94" t="s">
        <v>4</v>
      </c>
      <c r="C6" s="95">
        <v>1286</v>
      </c>
      <c r="D6" s="96">
        <v>1285</v>
      </c>
      <c r="E6" s="97">
        <v>1297</v>
      </c>
      <c r="F6" s="98">
        <v>1297</v>
      </c>
    </row>
    <row r="7" spans="1:6" ht="15.75" thickBot="1" x14ac:dyDescent="0.3">
      <c r="A7" s="99"/>
      <c r="B7" s="94" t="s">
        <v>5</v>
      </c>
      <c r="C7" s="95">
        <v>393</v>
      </c>
      <c r="D7" s="96">
        <v>390</v>
      </c>
      <c r="E7" s="97">
        <v>381</v>
      </c>
      <c r="F7" s="98">
        <v>381</v>
      </c>
    </row>
    <row r="8" spans="1:6" ht="15.75" thickBot="1" x14ac:dyDescent="0.3">
      <c r="A8" s="99"/>
      <c r="B8" s="94" t="s">
        <v>124</v>
      </c>
      <c r="C8" s="95">
        <v>624</v>
      </c>
      <c r="D8" s="96">
        <v>611</v>
      </c>
      <c r="E8" s="97">
        <v>614</v>
      </c>
      <c r="F8" s="98">
        <v>614</v>
      </c>
    </row>
    <row r="9" spans="1:6" ht="15.75" thickBot="1" x14ac:dyDescent="0.3">
      <c r="A9" s="99"/>
      <c r="B9" s="94" t="s">
        <v>132</v>
      </c>
      <c r="C9" s="95">
        <v>283</v>
      </c>
      <c r="D9" s="96">
        <v>273</v>
      </c>
      <c r="E9" s="97">
        <v>277</v>
      </c>
      <c r="F9" s="98">
        <v>277</v>
      </c>
    </row>
    <row r="10" spans="1:6" ht="15.75" thickBot="1" x14ac:dyDescent="0.3">
      <c r="A10" s="154" t="s">
        <v>6</v>
      </c>
      <c r="B10" s="94" t="s">
        <v>7</v>
      </c>
      <c r="C10" s="95">
        <v>224</v>
      </c>
      <c r="D10" s="96">
        <v>189</v>
      </c>
      <c r="E10" s="97">
        <v>219</v>
      </c>
      <c r="F10" s="103">
        <f t="shared" ref="F10:F20" si="0">SUM(C10:E10)</f>
        <v>632</v>
      </c>
    </row>
    <row r="11" spans="1:6" ht="15.75" thickBot="1" x14ac:dyDescent="0.3">
      <c r="A11" s="99"/>
      <c r="B11" s="94" t="s">
        <v>8</v>
      </c>
      <c r="C11" s="95">
        <v>144</v>
      </c>
      <c r="D11" s="96">
        <v>186</v>
      </c>
      <c r="E11" s="97">
        <v>230</v>
      </c>
      <c r="F11" s="103">
        <f t="shared" si="0"/>
        <v>560</v>
      </c>
    </row>
    <row r="12" spans="1:6" ht="15.75" thickBot="1" x14ac:dyDescent="0.3">
      <c r="A12" s="99"/>
      <c r="B12" s="94" t="s">
        <v>9</v>
      </c>
      <c r="C12" s="95">
        <v>77</v>
      </c>
      <c r="D12" s="96">
        <v>88</v>
      </c>
      <c r="E12" s="97">
        <v>152</v>
      </c>
      <c r="F12" s="103">
        <f t="shared" si="0"/>
        <v>317</v>
      </c>
    </row>
    <row r="13" spans="1:6" ht="15.75" thickBot="1" x14ac:dyDescent="0.3">
      <c r="A13" s="99"/>
      <c r="B13" s="94" t="s">
        <v>10</v>
      </c>
      <c r="C13" s="95">
        <v>75</v>
      </c>
      <c r="D13" s="96">
        <v>77</v>
      </c>
      <c r="E13" s="97">
        <v>141</v>
      </c>
      <c r="F13" s="103">
        <f t="shared" si="0"/>
        <v>293</v>
      </c>
    </row>
    <row r="14" spans="1:6" ht="15.75" thickBot="1" x14ac:dyDescent="0.3">
      <c r="A14" s="99"/>
      <c r="B14" s="94" t="s">
        <v>11</v>
      </c>
      <c r="C14" s="95">
        <v>0</v>
      </c>
      <c r="D14" s="96">
        <v>1</v>
      </c>
      <c r="E14" s="97">
        <v>3</v>
      </c>
      <c r="F14" s="103">
        <f t="shared" si="0"/>
        <v>4</v>
      </c>
    </row>
    <row r="15" spans="1:6" ht="15.75" thickBot="1" x14ac:dyDescent="0.3">
      <c r="A15" s="99"/>
      <c r="B15" s="94" t="s">
        <v>12</v>
      </c>
      <c r="C15" s="95">
        <v>0</v>
      </c>
      <c r="D15" s="96">
        <v>0</v>
      </c>
      <c r="E15" s="97">
        <v>0</v>
      </c>
      <c r="F15" s="103">
        <f t="shared" si="0"/>
        <v>0</v>
      </c>
    </row>
    <row r="16" spans="1:6" ht="15.75" thickBot="1" x14ac:dyDescent="0.3">
      <c r="A16" s="99"/>
      <c r="B16" s="94" t="s">
        <v>13</v>
      </c>
      <c r="C16" s="95">
        <v>0</v>
      </c>
      <c r="D16" s="96">
        <v>0</v>
      </c>
      <c r="E16" s="97">
        <v>3</v>
      </c>
      <c r="F16" s="98">
        <f t="shared" si="0"/>
        <v>3</v>
      </c>
    </row>
    <row r="17" spans="1:8" ht="30.75" thickBot="1" x14ac:dyDescent="0.3">
      <c r="A17" s="99"/>
      <c r="B17" s="104" t="s">
        <v>14</v>
      </c>
      <c r="C17" s="105">
        <v>1</v>
      </c>
      <c r="D17" s="96">
        <v>1</v>
      </c>
      <c r="E17" s="97">
        <v>0</v>
      </c>
      <c r="F17" s="98">
        <f t="shared" si="0"/>
        <v>2</v>
      </c>
      <c r="H17" s="3"/>
    </row>
    <row r="18" spans="1:8" ht="15.75" thickBot="1" x14ac:dyDescent="0.3">
      <c r="A18" s="99"/>
      <c r="B18" s="94" t="s">
        <v>15</v>
      </c>
      <c r="C18" s="95">
        <v>0</v>
      </c>
      <c r="D18" s="96">
        <v>0</v>
      </c>
      <c r="E18" s="97">
        <v>13</v>
      </c>
      <c r="F18" s="98">
        <f t="shared" si="0"/>
        <v>13</v>
      </c>
    </row>
    <row r="19" spans="1:8" ht="15.75" thickBot="1" x14ac:dyDescent="0.3">
      <c r="A19" s="99"/>
      <c r="B19" s="94" t="s">
        <v>16</v>
      </c>
      <c r="C19" s="95">
        <v>22</v>
      </c>
      <c r="D19" s="96">
        <v>52</v>
      </c>
      <c r="E19" s="97">
        <v>14</v>
      </c>
      <c r="F19" s="98">
        <f t="shared" si="0"/>
        <v>88</v>
      </c>
    </row>
    <row r="20" spans="1:8" ht="15.75" thickBot="1" x14ac:dyDescent="0.3">
      <c r="A20" s="99"/>
      <c r="B20" s="94" t="s">
        <v>17</v>
      </c>
      <c r="C20" s="95">
        <v>0</v>
      </c>
      <c r="D20" s="98">
        <v>0</v>
      </c>
      <c r="E20" s="97">
        <v>0</v>
      </c>
      <c r="F20" s="98">
        <f t="shared" si="0"/>
        <v>0</v>
      </c>
    </row>
    <row r="21" spans="1:8" ht="17.25" thickBot="1" x14ac:dyDescent="0.3">
      <c r="A21" s="91" t="s">
        <v>148</v>
      </c>
      <c r="B21" s="91"/>
      <c r="C21" s="106"/>
      <c r="D21" s="106"/>
      <c r="E21" s="106"/>
      <c r="F21" s="107"/>
      <c r="G21" s="10"/>
      <c r="H21" s="10"/>
    </row>
    <row r="22" spans="1:8" ht="15.75" thickBot="1" x14ac:dyDescent="0.3">
      <c r="A22" s="154" t="s">
        <v>1</v>
      </c>
      <c r="B22" s="94" t="s">
        <v>2</v>
      </c>
      <c r="C22" s="95">
        <v>4831</v>
      </c>
      <c r="D22" s="103">
        <v>4901</v>
      </c>
      <c r="E22" s="97">
        <v>4904</v>
      </c>
      <c r="F22" s="98">
        <v>4904</v>
      </c>
    </row>
    <row r="23" spans="1:8" ht="15.75" thickBot="1" x14ac:dyDescent="0.3">
      <c r="A23" s="99"/>
      <c r="B23" s="94" t="s">
        <v>3</v>
      </c>
      <c r="C23" s="100">
        <v>0.105</v>
      </c>
      <c r="D23" s="100">
        <v>0.107</v>
      </c>
      <c r="E23" s="101">
        <v>0.107</v>
      </c>
      <c r="F23" s="102" t="s">
        <v>155</v>
      </c>
    </row>
    <row r="24" spans="1:8" ht="15.75" thickBot="1" x14ac:dyDescent="0.3">
      <c r="A24" s="99"/>
      <c r="B24" s="94" t="s">
        <v>4</v>
      </c>
      <c r="C24" s="95">
        <v>2395</v>
      </c>
      <c r="D24" s="103">
        <v>2404</v>
      </c>
      <c r="E24" s="97">
        <v>2407</v>
      </c>
      <c r="F24" s="98">
        <v>2407</v>
      </c>
    </row>
    <row r="25" spans="1:8" ht="15.75" thickBot="1" x14ac:dyDescent="0.3">
      <c r="A25" s="99"/>
      <c r="B25" s="94" t="s">
        <v>5</v>
      </c>
      <c r="C25" s="95">
        <v>614</v>
      </c>
      <c r="D25" s="103">
        <v>601</v>
      </c>
      <c r="E25" s="97">
        <v>605</v>
      </c>
      <c r="F25" s="98">
        <v>605</v>
      </c>
    </row>
    <row r="26" spans="1:8" ht="15.75" thickBot="1" x14ac:dyDescent="0.3">
      <c r="A26" s="99"/>
      <c r="B26" s="94" t="s">
        <v>124</v>
      </c>
      <c r="C26" s="95">
        <v>1498</v>
      </c>
      <c r="D26" s="103">
        <v>1514</v>
      </c>
      <c r="E26" s="97">
        <v>1511</v>
      </c>
      <c r="F26" s="98">
        <v>1511</v>
      </c>
    </row>
    <row r="27" spans="1:8" ht="15.75" thickBot="1" x14ac:dyDescent="0.3">
      <c r="A27" s="99"/>
      <c r="B27" s="94" t="s">
        <v>132</v>
      </c>
      <c r="C27" s="95">
        <v>751</v>
      </c>
      <c r="D27" s="96">
        <v>758</v>
      </c>
      <c r="E27" s="97">
        <v>736</v>
      </c>
      <c r="F27" s="98">
        <v>736</v>
      </c>
    </row>
    <row r="28" spans="1:8" ht="15.75" thickBot="1" x14ac:dyDescent="0.3">
      <c r="A28" s="154" t="s">
        <v>6</v>
      </c>
      <c r="B28" s="94" t="s">
        <v>7</v>
      </c>
      <c r="C28" s="95">
        <v>370</v>
      </c>
      <c r="D28" s="96">
        <v>386</v>
      </c>
      <c r="E28" s="97">
        <v>445</v>
      </c>
      <c r="F28" s="103">
        <f t="shared" ref="F28:F38" si="1">SUM(C28:E28)</f>
        <v>1201</v>
      </c>
    </row>
    <row r="29" spans="1:8" ht="15.75" thickBot="1" x14ac:dyDescent="0.3">
      <c r="A29" s="99"/>
      <c r="B29" s="94" t="s">
        <v>8</v>
      </c>
      <c r="C29" s="95">
        <v>268</v>
      </c>
      <c r="D29" s="96">
        <v>316</v>
      </c>
      <c r="E29" s="97">
        <v>442</v>
      </c>
      <c r="F29" s="103">
        <f t="shared" si="1"/>
        <v>1026</v>
      </c>
    </row>
    <row r="30" spans="1:8" ht="15.75" thickBot="1" x14ac:dyDescent="0.3">
      <c r="A30" s="99"/>
      <c r="B30" s="94" t="s">
        <v>9</v>
      </c>
      <c r="C30" s="95">
        <v>144</v>
      </c>
      <c r="D30" s="96">
        <v>176</v>
      </c>
      <c r="E30" s="97">
        <v>292</v>
      </c>
      <c r="F30" s="103">
        <f t="shared" si="1"/>
        <v>612</v>
      </c>
    </row>
    <row r="31" spans="1:8" ht="15.75" thickBot="1" x14ac:dyDescent="0.3">
      <c r="A31" s="99"/>
      <c r="B31" s="94" t="s">
        <v>10</v>
      </c>
      <c r="C31" s="95">
        <v>139</v>
      </c>
      <c r="D31" s="96">
        <v>165</v>
      </c>
      <c r="E31" s="97">
        <v>265</v>
      </c>
      <c r="F31" s="103">
        <f t="shared" si="1"/>
        <v>569</v>
      </c>
    </row>
    <row r="32" spans="1:8" ht="15.75" thickBot="1" x14ac:dyDescent="0.3">
      <c r="A32" s="99"/>
      <c r="B32" s="108" t="s">
        <v>18</v>
      </c>
      <c r="C32" s="95">
        <v>1</v>
      </c>
      <c r="D32" s="96">
        <v>0</v>
      </c>
      <c r="E32" s="97">
        <v>8</v>
      </c>
      <c r="F32" s="103">
        <f t="shared" si="1"/>
        <v>9</v>
      </c>
    </row>
    <row r="33" spans="1:6" ht="15.75" thickBot="1" x14ac:dyDescent="0.3">
      <c r="A33" s="99"/>
      <c r="B33" s="108" t="s">
        <v>19</v>
      </c>
      <c r="C33" s="95">
        <v>0</v>
      </c>
      <c r="D33" s="96">
        <v>0</v>
      </c>
      <c r="E33" s="97">
        <v>0</v>
      </c>
      <c r="F33" s="103">
        <f t="shared" si="1"/>
        <v>0</v>
      </c>
    </row>
    <row r="34" spans="1:6" ht="15.75" thickBot="1" x14ac:dyDescent="0.3">
      <c r="A34" s="99"/>
      <c r="B34" s="94" t="s">
        <v>13</v>
      </c>
      <c r="C34" s="95">
        <v>0</v>
      </c>
      <c r="D34" s="96">
        <v>0</v>
      </c>
      <c r="E34" s="97">
        <v>15</v>
      </c>
      <c r="F34" s="103">
        <f t="shared" si="1"/>
        <v>15</v>
      </c>
    </row>
    <row r="35" spans="1:6" ht="30.75" thickBot="1" x14ac:dyDescent="0.3">
      <c r="A35" s="99"/>
      <c r="B35" s="104" t="s">
        <v>14</v>
      </c>
      <c r="C35" s="105">
        <v>1</v>
      </c>
      <c r="D35" s="96">
        <v>6</v>
      </c>
      <c r="E35" s="97">
        <v>2</v>
      </c>
      <c r="F35" s="96">
        <f t="shared" si="1"/>
        <v>9</v>
      </c>
    </row>
    <row r="36" spans="1:6" ht="15.75" thickBot="1" x14ac:dyDescent="0.3">
      <c r="A36" s="99"/>
      <c r="B36" s="94" t="s">
        <v>15</v>
      </c>
      <c r="C36" s="95">
        <v>0</v>
      </c>
      <c r="D36" s="96">
        <v>2</v>
      </c>
      <c r="E36" s="97">
        <v>28</v>
      </c>
      <c r="F36" s="103">
        <f t="shared" si="1"/>
        <v>30</v>
      </c>
    </row>
    <row r="37" spans="1:6" ht="15.75" thickBot="1" x14ac:dyDescent="0.3">
      <c r="A37" s="99"/>
      <c r="B37" s="94" t="s">
        <v>16</v>
      </c>
      <c r="C37" s="95">
        <v>49</v>
      </c>
      <c r="D37" s="96">
        <v>71</v>
      </c>
      <c r="E37" s="97">
        <v>20</v>
      </c>
      <c r="F37" s="103">
        <f t="shared" si="1"/>
        <v>140</v>
      </c>
    </row>
    <row r="38" spans="1:6" ht="15.75" thickBot="1" x14ac:dyDescent="0.3">
      <c r="A38" s="109"/>
      <c r="B38" s="94" t="s">
        <v>17</v>
      </c>
      <c r="C38" s="95">
        <v>0</v>
      </c>
      <c r="D38" s="96">
        <v>0</v>
      </c>
      <c r="E38" s="97">
        <v>0</v>
      </c>
      <c r="F38" s="98">
        <f t="shared" si="1"/>
        <v>0</v>
      </c>
    </row>
    <row r="39" spans="1:6" ht="17.25" customHeight="1" thickBot="1" x14ac:dyDescent="0.3">
      <c r="A39" s="110" t="s">
        <v>20</v>
      </c>
      <c r="B39" s="111"/>
      <c r="C39" s="112"/>
      <c r="D39" s="112"/>
      <c r="E39" s="112"/>
      <c r="F39" s="107"/>
    </row>
    <row r="40" spans="1:6" ht="15.75" thickBot="1" x14ac:dyDescent="0.3">
      <c r="A40" s="155" t="s">
        <v>1</v>
      </c>
      <c r="B40" s="94" t="s">
        <v>2</v>
      </c>
      <c r="C40" s="95">
        <v>2631</v>
      </c>
      <c r="D40" s="103">
        <v>2609</v>
      </c>
      <c r="E40" s="97">
        <v>2574</v>
      </c>
      <c r="F40" s="98">
        <v>2574</v>
      </c>
    </row>
    <row r="41" spans="1:6" ht="15.75" thickBot="1" x14ac:dyDescent="0.3">
      <c r="A41" s="99"/>
      <c r="B41" s="94" t="s">
        <v>3</v>
      </c>
      <c r="C41" s="100">
        <v>5.5E-2</v>
      </c>
      <c r="D41" s="100">
        <v>5.5E-2</v>
      </c>
      <c r="E41" s="101">
        <v>5.3999999999999999E-2</v>
      </c>
      <c r="F41" s="102" t="s">
        <v>155</v>
      </c>
    </row>
    <row r="42" spans="1:6" ht="15.75" thickBot="1" x14ac:dyDescent="0.3">
      <c r="A42" s="99"/>
      <c r="B42" s="94" t="s">
        <v>4</v>
      </c>
      <c r="C42" s="95">
        <v>1299</v>
      </c>
      <c r="D42" s="103">
        <v>1292</v>
      </c>
      <c r="E42" s="97">
        <v>1276</v>
      </c>
      <c r="F42" s="98">
        <v>1276</v>
      </c>
    </row>
    <row r="43" spans="1:6" ht="15.75" thickBot="1" x14ac:dyDescent="0.3">
      <c r="A43" s="99"/>
      <c r="B43" s="94" t="s">
        <v>5</v>
      </c>
      <c r="C43" s="95">
        <v>307</v>
      </c>
      <c r="D43" s="103">
        <v>292</v>
      </c>
      <c r="E43" s="97">
        <v>251</v>
      </c>
      <c r="F43" s="98">
        <v>251</v>
      </c>
    </row>
    <row r="44" spans="1:6" ht="15.75" thickBot="1" x14ac:dyDescent="0.3">
      <c r="A44" s="99"/>
      <c r="B44" s="94" t="s">
        <v>124</v>
      </c>
      <c r="C44" s="95">
        <v>963</v>
      </c>
      <c r="D44" s="103">
        <v>945</v>
      </c>
      <c r="E44" s="97">
        <v>921</v>
      </c>
      <c r="F44" s="98">
        <v>921</v>
      </c>
    </row>
    <row r="45" spans="1:6" ht="15.75" thickBot="1" x14ac:dyDescent="0.3">
      <c r="A45" s="99"/>
      <c r="B45" s="94" t="s">
        <v>132</v>
      </c>
      <c r="C45" s="95">
        <v>517</v>
      </c>
      <c r="D45" s="96">
        <v>506</v>
      </c>
      <c r="E45" s="97">
        <v>478</v>
      </c>
      <c r="F45" s="98">
        <v>478</v>
      </c>
    </row>
    <row r="46" spans="1:6" ht="15.75" thickBot="1" x14ac:dyDescent="0.3">
      <c r="A46" s="154" t="s">
        <v>6</v>
      </c>
      <c r="B46" s="94" t="s">
        <v>7</v>
      </c>
      <c r="C46" s="95">
        <v>320</v>
      </c>
      <c r="D46" s="96">
        <v>249</v>
      </c>
      <c r="E46" s="97">
        <v>236</v>
      </c>
      <c r="F46" s="103">
        <f t="shared" ref="F46:F56" si="2">SUM(C46:E46)</f>
        <v>805</v>
      </c>
    </row>
    <row r="47" spans="1:6" ht="15.75" thickBot="1" x14ac:dyDescent="0.3">
      <c r="A47" s="99"/>
      <c r="B47" s="94" t="s">
        <v>8</v>
      </c>
      <c r="C47" s="95">
        <v>211</v>
      </c>
      <c r="D47" s="96">
        <v>271</v>
      </c>
      <c r="E47" s="97">
        <v>271</v>
      </c>
      <c r="F47" s="103">
        <f t="shared" si="2"/>
        <v>753</v>
      </c>
    </row>
    <row r="48" spans="1:6" ht="15.75" thickBot="1" x14ac:dyDescent="0.3">
      <c r="A48" s="99"/>
      <c r="B48" s="94" t="s">
        <v>9</v>
      </c>
      <c r="C48" s="95">
        <v>97</v>
      </c>
      <c r="D48" s="96">
        <v>111</v>
      </c>
      <c r="E48" s="97">
        <v>125</v>
      </c>
      <c r="F48" s="103">
        <f t="shared" si="2"/>
        <v>333</v>
      </c>
    </row>
    <row r="49" spans="1:6" ht="15.75" thickBot="1" x14ac:dyDescent="0.3">
      <c r="A49" s="99"/>
      <c r="B49" s="94" t="s">
        <v>10</v>
      </c>
      <c r="C49" s="95">
        <v>96</v>
      </c>
      <c r="D49" s="96">
        <v>94</v>
      </c>
      <c r="E49" s="97">
        <v>99</v>
      </c>
      <c r="F49" s="103">
        <f t="shared" si="2"/>
        <v>289</v>
      </c>
    </row>
    <row r="50" spans="1:6" ht="15.75" thickBot="1" x14ac:dyDescent="0.3">
      <c r="A50" s="99"/>
      <c r="B50" s="94" t="s">
        <v>11</v>
      </c>
      <c r="C50" s="95">
        <v>1</v>
      </c>
      <c r="D50" s="96">
        <v>14</v>
      </c>
      <c r="E50" s="97">
        <v>10</v>
      </c>
      <c r="F50" s="103">
        <f t="shared" si="2"/>
        <v>25</v>
      </c>
    </row>
    <row r="51" spans="1:6" ht="15.75" thickBot="1" x14ac:dyDescent="0.3">
      <c r="A51" s="99"/>
      <c r="B51" s="94" t="s">
        <v>12</v>
      </c>
      <c r="C51" s="95">
        <v>0</v>
      </c>
      <c r="D51" s="96">
        <v>0</v>
      </c>
      <c r="E51" s="97">
        <v>5</v>
      </c>
      <c r="F51" s="103">
        <f t="shared" si="2"/>
        <v>5</v>
      </c>
    </row>
    <row r="52" spans="1:6" ht="15.75" thickBot="1" x14ac:dyDescent="0.3">
      <c r="A52" s="99"/>
      <c r="B52" s="94" t="s">
        <v>13</v>
      </c>
      <c r="C52" s="95">
        <v>0</v>
      </c>
      <c r="D52" s="96">
        <v>0</v>
      </c>
      <c r="E52" s="97">
        <v>6</v>
      </c>
      <c r="F52" s="103">
        <f t="shared" si="2"/>
        <v>6</v>
      </c>
    </row>
    <row r="53" spans="1:6" ht="30.75" thickBot="1" x14ac:dyDescent="0.3">
      <c r="A53" s="99"/>
      <c r="B53" s="104" t="s">
        <v>14</v>
      </c>
      <c r="C53" s="105">
        <v>0</v>
      </c>
      <c r="D53" s="96">
        <v>0</v>
      </c>
      <c r="E53" s="97">
        <v>0</v>
      </c>
      <c r="F53" s="96">
        <f t="shared" si="2"/>
        <v>0</v>
      </c>
    </row>
    <row r="54" spans="1:6" ht="15.75" thickBot="1" x14ac:dyDescent="0.3">
      <c r="A54" s="99"/>
      <c r="B54" s="94" t="s">
        <v>15</v>
      </c>
      <c r="C54" s="95">
        <v>0</v>
      </c>
      <c r="D54" s="96">
        <v>30</v>
      </c>
      <c r="E54" s="97">
        <v>10</v>
      </c>
      <c r="F54" s="103">
        <f t="shared" si="2"/>
        <v>40</v>
      </c>
    </row>
    <row r="55" spans="1:6" ht="15.75" thickBot="1" x14ac:dyDescent="0.3">
      <c r="A55" s="99"/>
      <c r="B55" s="94" t="s">
        <v>16</v>
      </c>
      <c r="C55" s="95">
        <v>20</v>
      </c>
      <c r="D55" s="96">
        <v>37</v>
      </c>
      <c r="E55" s="97">
        <v>36</v>
      </c>
      <c r="F55" s="103">
        <f t="shared" si="2"/>
        <v>93</v>
      </c>
    </row>
    <row r="56" spans="1:6" ht="15.75" thickBot="1" x14ac:dyDescent="0.3">
      <c r="A56" s="99"/>
      <c r="B56" s="94" t="s">
        <v>17</v>
      </c>
      <c r="C56" s="95">
        <v>0</v>
      </c>
      <c r="D56" s="96">
        <v>0</v>
      </c>
      <c r="E56" s="97">
        <v>0</v>
      </c>
      <c r="F56" s="98">
        <f t="shared" si="2"/>
        <v>0</v>
      </c>
    </row>
    <row r="57" spans="1:6" ht="17.25" customHeight="1" thickBot="1" x14ac:dyDescent="0.3">
      <c r="A57" s="91" t="s">
        <v>138</v>
      </c>
      <c r="B57" s="91"/>
      <c r="C57" s="106"/>
      <c r="D57" s="106"/>
      <c r="E57" s="106"/>
      <c r="F57" s="113"/>
    </row>
    <row r="58" spans="1:6" ht="15.75" thickBot="1" x14ac:dyDescent="0.3">
      <c r="A58" s="154" t="s">
        <v>1</v>
      </c>
      <c r="B58" s="94" t="s">
        <v>2</v>
      </c>
      <c r="C58" s="95">
        <v>2875</v>
      </c>
      <c r="D58" s="103">
        <v>2808</v>
      </c>
      <c r="E58" s="97">
        <v>2698</v>
      </c>
      <c r="F58" s="98">
        <v>2698</v>
      </c>
    </row>
    <row r="59" spans="1:6" ht="15.75" thickBot="1" x14ac:dyDescent="0.3">
      <c r="A59" s="99"/>
      <c r="B59" s="94" t="s">
        <v>3</v>
      </c>
      <c r="C59" s="114">
        <v>0.125</v>
      </c>
      <c r="D59" s="115">
        <v>0.122</v>
      </c>
      <c r="E59" s="101">
        <v>0.11799999999999999</v>
      </c>
      <c r="F59" s="102" t="s">
        <v>155</v>
      </c>
    </row>
    <row r="60" spans="1:6" ht="15.75" thickBot="1" x14ac:dyDescent="0.3">
      <c r="A60" s="99"/>
      <c r="B60" s="94" t="s">
        <v>4</v>
      </c>
      <c r="C60" s="95">
        <v>1536</v>
      </c>
      <c r="D60" s="103">
        <v>1449</v>
      </c>
      <c r="E60" s="97">
        <v>1363</v>
      </c>
      <c r="F60" s="98">
        <v>1363</v>
      </c>
    </row>
    <row r="61" spans="1:6" ht="15.75" thickBot="1" x14ac:dyDescent="0.3">
      <c r="A61" s="99"/>
      <c r="B61" s="94" t="s">
        <v>5</v>
      </c>
      <c r="C61" s="95">
        <v>408</v>
      </c>
      <c r="D61" s="103">
        <v>393</v>
      </c>
      <c r="E61" s="97">
        <v>347</v>
      </c>
      <c r="F61" s="98">
        <v>347</v>
      </c>
    </row>
    <row r="62" spans="1:6" ht="15.75" thickBot="1" x14ac:dyDescent="0.3">
      <c r="A62" s="99"/>
      <c r="B62" s="94" t="s">
        <v>124</v>
      </c>
      <c r="C62" s="95">
        <v>667</v>
      </c>
      <c r="D62" s="103">
        <v>638</v>
      </c>
      <c r="E62" s="97">
        <v>557</v>
      </c>
      <c r="F62" s="98">
        <v>557</v>
      </c>
    </row>
    <row r="63" spans="1:6" ht="15.75" thickBot="1" x14ac:dyDescent="0.3">
      <c r="A63" s="99"/>
      <c r="B63" s="94" t="s">
        <v>132</v>
      </c>
      <c r="C63" s="95">
        <v>282</v>
      </c>
      <c r="D63" s="96">
        <v>276</v>
      </c>
      <c r="E63" s="97">
        <v>237</v>
      </c>
      <c r="F63" s="98">
        <v>237</v>
      </c>
    </row>
    <row r="64" spans="1:6" ht="15.75" thickBot="1" x14ac:dyDescent="0.3">
      <c r="A64" s="154" t="s">
        <v>6</v>
      </c>
      <c r="B64" s="94" t="s">
        <v>7</v>
      </c>
      <c r="C64" s="95">
        <v>331</v>
      </c>
      <c r="D64" s="96">
        <v>255</v>
      </c>
      <c r="E64" s="97">
        <v>258</v>
      </c>
      <c r="F64" s="103">
        <f t="shared" ref="F64:F74" si="3">SUM(C64:E64)</f>
        <v>844</v>
      </c>
    </row>
    <row r="65" spans="1:6" ht="15.75" thickBot="1" x14ac:dyDescent="0.3">
      <c r="A65" s="99"/>
      <c r="B65" s="94" t="s">
        <v>8</v>
      </c>
      <c r="C65" s="95">
        <v>201</v>
      </c>
      <c r="D65" s="96">
        <v>322</v>
      </c>
      <c r="E65" s="97">
        <v>368</v>
      </c>
      <c r="F65" s="103">
        <f t="shared" si="3"/>
        <v>891</v>
      </c>
    </row>
    <row r="66" spans="1:6" ht="15.75" thickBot="1" x14ac:dyDescent="0.3">
      <c r="A66" s="99"/>
      <c r="B66" s="94" t="s">
        <v>9</v>
      </c>
      <c r="C66" s="95">
        <v>92</v>
      </c>
      <c r="D66" s="96">
        <v>116</v>
      </c>
      <c r="E66" s="97">
        <v>147</v>
      </c>
      <c r="F66" s="103">
        <f t="shared" si="3"/>
        <v>355</v>
      </c>
    </row>
    <row r="67" spans="1:6" ht="15.75" thickBot="1" x14ac:dyDescent="0.3">
      <c r="A67" s="99"/>
      <c r="B67" s="94" t="s">
        <v>10</v>
      </c>
      <c r="C67" s="95">
        <v>90</v>
      </c>
      <c r="D67" s="96">
        <v>98</v>
      </c>
      <c r="E67" s="97">
        <v>126</v>
      </c>
      <c r="F67" s="103">
        <f t="shared" si="3"/>
        <v>314</v>
      </c>
    </row>
    <row r="68" spans="1:6" ht="15.75" thickBot="1" x14ac:dyDescent="0.3">
      <c r="A68" s="99"/>
      <c r="B68" s="94" t="s">
        <v>11</v>
      </c>
      <c r="C68" s="95">
        <v>1</v>
      </c>
      <c r="D68" s="96">
        <v>3</v>
      </c>
      <c r="E68" s="97">
        <v>8</v>
      </c>
      <c r="F68" s="96">
        <f t="shared" si="3"/>
        <v>12</v>
      </c>
    </row>
    <row r="69" spans="1:6" ht="15.75" thickBot="1" x14ac:dyDescent="0.3">
      <c r="A69" s="99"/>
      <c r="B69" s="94" t="s">
        <v>12</v>
      </c>
      <c r="C69" s="95">
        <v>0</v>
      </c>
      <c r="D69" s="96">
        <v>2</v>
      </c>
      <c r="E69" s="97">
        <v>0</v>
      </c>
      <c r="F69" s="96">
        <f t="shared" si="3"/>
        <v>2</v>
      </c>
    </row>
    <row r="70" spans="1:6" ht="15.75" thickBot="1" x14ac:dyDescent="0.3">
      <c r="A70" s="99"/>
      <c r="B70" s="94" t="s">
        <v>13</v>
      </c>
      <c r="C70" s="95">
        <v>0</v>
      </c>
      <c r="D70" s="96">
        <v>0</v>
      </c>
      <c r="E70" s="97">
        <v>0</v>
      </c>
      <c r="F70" s="103">
        <f t="shared" si="3"/>
        <v>0</v>
      </c>
    </row>
    <row r="71" spans="1:6" ht="30.75" thickBot="1" x14ac:dyDescent="0.3">
      <c r="A71" s="99"/>
      <c r="B71" s="104" t="s">
        <v>14</v>
      </c>
      <c r="C71" s="105">
        <v>0</v>
      </c>
      <c r="D71" s="96">
        <v>3</v>
      </c>
      <c r="E71" s="97">
        <v>0</v>
      </c>
      <c r="F71" s="96">
        <f t="shared" si="3"/>
        <v>3</v>
      </c>
    </row>
    <row r="72" spans="1:6" ht="15.75" thickBot="1" x14ac:dyDescent="0.3">
      <c r="A72" s="99"/>
      <c r="B72" s="94" t="s">
        <v>15</v>
      </c>
      <c r="C72" s="95">
        <v>10</v>
      </c>
      <c r="D72" s="96">
        <v>27</v>
      </c>
      <c r="E72" s="97">
        <v>57</v>
      </c>
      <c r="F72" s="103">
        <f t="shared" si="3"/>
        <v>94</v>
      </c>
    </row>
    <row r="73" spans="1:6" ht="15.75" thickBot="1" x14ac:dyDescent="0.3">
      <c r="A73" s="99"/>
      <c r="B73" s="94" t="s">
        <v>16</v>
      </c>
      <c r="C73" s="95">
        <v>13</v>
      </c>
      <c r="D73" s="96">
        <v>110</v>
      </c>
      <c r="E73" s="97">
        <v>72</v>
      </c>
      <c r="F73" s="103">
        <f t="shared" si="3"/>
        <v>195</v>
      </c>
    </row>
    <row r="74" spans="1:6" ht="15.75" thickBot="1" x14ac:dyDescent="0.3">
      <c r="A74" s="99"/>
      <c r="B74" s="94" t="s">
        <v>17</v>
      </c>
      <c r="C74" s="95">
        <v>0</v>
      </c>
      <c r="D74" s="96">
        <v>0</v>
      </c>
      <c r="E74" s="97">
        <v>0</v>
      </c>
      <c r="F74" s="98">
        <f t="shared" si="3"/>
        <v>0</v>
      </c>
    </row>
    <row r="75" spans="1:6" ht="17.25" customHeight="1" thickBot="1" x14ac:dyDescent="0.3">
      <c r="A75" s="116" t="s">
        <v>0</v>
      </c>
      <c r="B75" s="117"/>
      <c r="C75" s="118" t="s">
        <v>152</v>
      </c>
      <c r="D75" s="119" t="s">
        <v>153</v>
      </c>
      <c r="E75" s="120" t="s">
        <v>154</v>
      </c>
      <c r="F75" s="121" t="s">
        <v>135</v>
      </c>
    </row>
    <row r="76" spans="1:6" ht="15.75" thickBot="1" x14ac:dyDescent="0.3">
      <c r="A76" s="91" t="s">
        <v>139</v>
      </c>
      <c r="B76" s="91"/>
      <c r="C76" s="106"/>
      <c r="D76" s="106"/>
      <c r="E76" s="106"/>
      <c r="F76" s="122"/>
    </row>
    <row r="77" spans="1:6" ht="15.75" customHeight="1" thickBot="1" x14ac:dyDescent="0.3">
      <c r="A77" s="156" t="s">
        <v>1</v>
      </c>
      <c r="B77" s="94" t="s">
        <v>2</v>
      </c>
      <c r="C77" s="96">
        <v>4171</v>
      </c>
      <c r="D77" s="103">
        <v>4107</v>
      </c>
      <c r="E77" s="97">
        <v>3853</v>
      </c>
      <c r="F77" s="98">
        <v>3853</v>
      </c>
    </row>
    <row r="78" spans="1:6" ht="15.75" thickBot="1" x14ac:dyDescent="0.3">
      <c r="A78" s="157"/>
      <c r="B78" s="94" t="s">
        <v>3</v>
      </c>
      <c r="C78" s="123">
        <v>0.13500000000000001</v>
      </c>
      <c r="D78" s="100">
        <v>0.13300000000000001</v>
      </c>
      <c r="E78" s="101">
        <v>0.126</v>
      </c>
      <c r="F78" s="102" t="s">
        <v>155</v>
      </c>
    </row>
    <row r="79" spans="1:6" ht="15.75" thickBot="1" x14ac:dyDescent="0.3">
      <c r="A79" s="157"/>
      <c r="B79" s="94" t="s">
        <v>4</v>
      </c>
      <c r="C79" s="96">
        <v>2273</v>
      </c>
      <c r="D79" s="103">
        <v>2222</v>
      </c>
      <c r="E79" s="97">
        <v>2083</v>
      </c>
      <c r="F79" s="98">
        <v>2083</v>
      </c>
    </row>
    <row r="80" spans="1:6" ht="15.75" thickBot="1" x14ac:dyDescent="0.3">
      <c r="A80" s="157"/>
      <c r="B80" s="94" t="s">
        <v>5</v>
      </c>
      <c r="C80" s="96">
        <v>532</v>
      </c>
      <c r="D80" s="103">
        <v>517</v>
      </c>
      <c r="E80" s="97">
        <v>488</v>
      </c>
      <c r="F80" s="98">
        <v>488</v>
      </c>
    </row>
    <row r="81" spans="1:6" ht="15.75" thickBot="1" x14ac:dyDescent="0.3">
      <c r="A81" s="157"/>
      <c r="B81" s="94" t="s">
        <v>124</v>
      </c>
      <c r="C81" s="96">
        <v>1279</v>
      </c>
      <c r="D81" s="96">
        <v>1236</v>
      </c>
      <c r="E81" s="97">
        <v>1118</v>
      </c>
      <c r="F81" s="98">
        <v>1118</v>
      </c>
    </row>
    <row r="82" spans="1:6" ht="15.75" thickBot="1" x14ac:dyDescent="0.3">
      <c r="A82" s="155"/>
      <c r="B82" s="94" t="s">
        <v>132</v>
      </c>
      <c r="C82" s="96">
        <v>631</v>
      </c>
      <c r="D82" s="96">
        <v>610</v>
      </c>
      <c r="E82" s="97">
        <v>547</v>
      </c>
      <c r="F82" s="98">
        <v>547</v>
      </c>
    </row>
    <row r="83" spans="1:6" ht="15.75" thickBot="1" x14ac:dyDescent="0.3">
      <c r="A83" s="154" t="s">
        <v>6</v>
      </c>
      <c r="B83" s="94" t="s">
        <v>21</v>
      </c>
      <c r="C83" s="103">
        <v>431</v>
      </c>
      <c r="D83" s="96">
        <v>356</v>
      </c>
      <c r="E83" s="97">
        <v>309</v>
      </c>
      <c r="F83" s="98">
        <f t="shared" ref="F83:F93" si="4">SUM(C83:E83)</f>
        <v>1096</v>
      </c>
    </row>
    <row r="84" spans="1:6" ht="15.75" thickBot="1" x14ac:dyDescent="0.3">
      <c r="A84" s="99"/>
      <c r="B84" s="94" t="s">
        <v>8</v>
      </c>
      <c r="C84" s="103">
        <v>220</v>
      </c>
      <c r="D84" s="96">
        <v>420</v>
      </c>
      <c r="E84" s="97">
        <v>563</v>
      </c>
      <c r="F84" s="98">
        <f t="shared" si="4"/>
        <v>1203</v>
      </c>
    </row>
    <row r="85" spans="1:6" ht="15.75" thickBot="1" x14ac:dyDescent="0.3">
      <c r="A85" s="99"/>
      <c r="B85" s="94" t="s">
        <v>9</v>
      </c>
      <c r="C85" s="103">
        <v>116</v>
      </c>
      <c r="D85" s="96">
        <v>172</v>
      </c>
      <c r="E85" s="97">
        <v>205</v>
      </c>
      <c r="F85" s="98">
        <f t="shared" si="4"/>
        <v>493</v>
      </c>
    </row>
    <row r="86" spans="1:6" ht="15.75" thickBot="1" x14ac:dyDescent="0.3">
      <c r="A86" s="99"/>
      <c r="B86" s="94" t="s">
        <v>10</v>
      </c>
      <c r="C86" s="103">
        <v>111</v>
      </c>
      <c r="D86" s="96">
        <v>142</v>
      </c>
      <c r="E86" s="97">
        <v>144</v>
      </c>
      <c r="F86" s="98">
        <f t="shared" si="4"/>
        <v>397</v>
      </c>
    </row>
    <row r="87" spans="1:6" ht="15.75" thickBot="1" x14ac:dyDescent="0.3">
      <c r="A87" s="99"/>
      <c r="B87" s="94" t="s">
        <v>11</v>
      </c>
      <c r="C87" s="103">
        <v>2</v>
      </c>
      <c r="D87" s="96">
        <v>12</v>
      </c>
      <c r="E87" s="97">
        <v>17</v>
      </c>
      <c r="F87" s="98">
        <f t="shared" si="4"/>
        <v>31</v>
      </c>
    </row>
    <row r="88" spans="1:6" ht="15.75" thickBot="1" x14ac:dyDescent="0.3">
      <c r="A88" s="99"/>
      <c r="B88" s="94" t="s">
        <v>12</v>
      </c>
      <c r="C88" s="96">
        <v>0</v>
      </c>
      <c r="D88" s="96">
        <v>6</v>
      </c>
      <c r="E88" s="97">
        <v>33</v>
      </c>
      <c r="F88" s="98">
        <f t="shared" si="4"/>
        <v>39</v>
      </c>
    </row>
    <row r="89" spans="1:6" ht="15.75" thickBot="1" x14ac:dyDescent="0.3">
      <c r="A89" s="99"/>
      <c r="B89" s="94" t="s">
        <v>13</v>
      </c>
      <c r="C89" s="103">
        <v>0</v>
      </c>
      <c r="D89" s="96">
        <v>1</v>
      </c>
      <c r="E89" s="97">
        <v>0</v>
      </c>
      <c r="F89" s="98">
        <f t="shared" si="4"/>
        <v>1</v>
      </c>
    </row>
    <row r="90" spans="1:6" ht="30.75" thickBot="1" x14ac:dyDescent="0.3">
      <c r="A90" s="99"/>
      <c r="B90" s="104" t="s">
        <v>14</v>
      </c>
      <c r="C90" s="96">
        <v>2</v>
      </c>
      <c r="D90" s="96">
        <v>1</v>
      </c>
      <c r="E90" s="97">
        <v>0</v>
      </c>
      <c r="F90" s="98">
        <f t="shared" si="4"/>
        <v>3</v>
      </c>
    </row>
    <row r="91" spans="1:6" ht="15.75" thickBot="1" x14ac:dyDescent="0.3">
      <c r="A91" s="99"/>
      <c r="B91" s="94" t="s">
        <v>15</v>
      </c>
      <c r="C91" s="103">
        <v>11</v>
      </c>
      <c r="D91" s="96">
        <v>12</v>
      </c>
      <c r="E91" s="97">
        <v>76</v>
      </c>
      <c r="F91" s="98">
        <f t="shared" si="4"/>
        <v>99</v>
      </c>
    </row>
    <row r="92" spans="1:6" ht="15.75" thickBot="1" x14ac:dyDescent="0.3">
      <c r="A92" s="99"/>
      <c r="B92" s="94" t="s">
        <v>16</v>
      </c>
      <c r="C92" s="103">
        <v>14</v>
      </c>
      <c r="D92" s="96">
        <v>138</v>
      </c>
      <c r="E92" s="97">
        <v>97</v>
      </c>
      <c r="F92" s="98">
        <f t="shared" si="4"/>
        <v>249</v>
      </c>
    </row>
    <row r="93" spans="1:6" ht="15.75" thickBot="1" x14ac:dyDescent="0.3">
      <c r="A93" s="99"/>
      <c r="B93" s="94" t="s">
        <v>17</v>
      </c>
      <c r="C93" s="98">
        <v>0</v>
      </c>
      <c r="D93" s="96">
        <v>0</v>
      </c>
      <c r="E93" s="97">
        <v>0</v>
      </c>
      <c r="F93" s="98">
        <f t="shared" si="4"/>
        <v>0</v>
      </c>
    </row>
    <row r="94" spans="1:6" ht="17.25" customHeight="1" thickBot="1" x14ac:dyDescent="0.3">
      <c r="A94" s="91" t="s">
        <v>22</v>
      </c>
      <c r="B94" s="91"/>
      <c r="C94" s="106"/>
      <c r="D94" s="106"/>
      <c r="E94" s="106"/>
      <c r="F94" s="113"/>
    </row>
    <row r="95" spans="1:6" ht="15.75" customHeight="1" thickBot="1" x14ac:dyDescent="0.3">
      <c r="A95" s="156" t="s">
        <v>1</v>
      </c>
      <c r="B95" s="124" t="s">
        <v>2</v>
      </c>
      <c r="C95" s="125">
        <v>3605</v>
      </c>
      <c r="D95" s="103">
        <v>3588</v>
      </c>
      <c r="E95" s="97">
        <v>3442</v>
      </c>
      <c r="F95" s="98">
        <v>3442</v>
      </c>
    </row>
    <row r="96" spans="1:6" ht="15.75" thickBot="1" x14ac:dyDescent="0.3">
      <c r="A96" s="157"/>
      <c r="B96" s="124" t="s">
        <v>3</v>
      </c>
      <c r="C96" s="126">
        <v>0.13300000000000001</v>
      </c>
      <c r="D96" s="100">
        <v>0.13300000000000001</v>
      </c>
      <c r="E96" s="101">
        <v>0.128</v>
      </c>
      <c r="F96" s="102" t="s">
        <v>155</v>
      </c>
    </row>
    <row r="97" spans="1:7" ht="15.75" thickBot="1" x14ac:dyDescent="0.3">
      <c r="A97" s="157"/>
      <c r="B97" s="124" t="s">
        <v>4</v>
      </c>
      <c r="C97" s="96">
        <v>1838</v>
      </c>
      <c r="D97" s="103">
        <v>1797</v>
      </c>
      <c r="E97" s="97">
        <v>1710</v>
      </c>
      <c r="F97" s="98">
        <v>1710</v>
      </c>
    </row>
    <row r="98" spans="1:7" ht="15.75" thickBot="1" x14ac:dyDescent="0.3">
      <c r="A98" s="157"/>
      <c r="B98" s="124" t="s">
        <v>5</v>
      </c>
      <c r="C98" s="96">
        <v>276</v>
      </c>
      <c r="D98" s="103">
        <v>254</v>
      </c>
      <c r="E98" s="97">
        <v>246</v>
      </c>
      <c r="F98" s="98">
        <v>246</v>
      </c>
    </row>
    <row r="99" spans="1:7" ht="15.75" thickBot="1" x14ac:dyDescent="0.3">
      <c r="A99" s="157"/>
      <c r="B99" s="124" t="s">
        <v>124</v>
      </c>
      <c r="C99" s="96">
        <v>1107</v>
      </c>
      <c r="D99" s="103">
        <v>1107</v>
      </c>
      <c r="E99" s="97">
        <v>997</v>
      </c>
      <c r="F99" s="98">
        <v>997</v>
      </c>
    </row>
    <row r="100" spans="1:7" ht="15.75" thickBot="1" x14ac:dyDescent="0.3">
      <c r="A100" s="155"/>
      <c r="B100" s="124" t="s">
        <v>132</v>
      </c>
      <c r="C100" s="96">
        <v>549</v>
      </c>
      <c r="D100" s="96">
        <v>558</v>
      </c>
      <c r="E100" s="97">
        <v>489</v>
      </c>
      <c r="F100" s="98">
        <v>489</v>
      </c>
    </row>
    <row r="101" spans="1:7" ht="15.75" customHeight="1" thickBot="1" x14ac:dyDescent="0.3">
      <c r="A101" s="156" t="s">
        <v>6</v>
      </c>
      <c r="B101" s="124" t="s">
        <v>7</v>
      </c>
      <c r="C101" s="103">
        <v>484</v>
      </c>
      <c r="D101" s="96">
        <v>345</v>
      </c>
      <c r="E101" s="97">
        <v>233</v>
      </c>
      <c r="F101" s="98">
        <f t="shared" ref="F101:F111" si="5">SUM(C101:E101)</f>
        <v>1062</v>
      </c>
    </row>
    <row r="102" spans="1:7" ht="15.75" thickBot="1" x14ac:dyDescent="0.3">
      <c r="A102" s="157"/>
      <c r="B102" s="124" t="s">
        <v>8</v>
      </c>
      <c r="C102" s="103">
        <v>290</v>
      </c>
      <c r="D102" s="96">
        <v>362</v>
      </c>
      <c r="E102" s="97">
        <v>379</v>
      </c>
      <c r="F102" s="98">
        <f t="shared" si="5"/>
        <v>1031</v>
      </c>
    </row>
    <row r="103" spans="1:7" ht="15.75" thickBot="1" x14ac:dyDescent="0.3">
      <c r="A103" s="157"/>
      <c r="B103" s="124" t="s">
        <v>9</v>
      </c>
      <c r="C103" s="103">
        <v>131</v>
      </c>
      <c r="D103" s="96">
        <v>176</v>
      </c>
      <c r="E103" s="97">
        <v>168</v>
      </c>
      <c r="F103" s="98">
        <f t="shared" si="5"/>
        <v>475</v>
      </c>
    </row>
    <row r="104" spans="1:7" ht="15.75" thickBot="1" x14ac:dyDescent="0.3">
      <c r="A104" s="157"/>
      <c r="B104" s="124" t="s">
        <v>10</v>
      </c>
      <c r="C104" s="103">
        <v>103</v>
      </c>
      <c r="D104" s="96">
        <v>108</v>
      </c>
      <c r="E104" s="97">
        <v>110</v>
      </c>
      <c r="F104" s="98">
        <f t="shared" si="5"/>
        <v>321</v>
      </c>
      <c r="G104" s="5"/>
    </row>
    <row r="105" spans="1:7" ht="15.75" thickBot="1" x14ac:dyDescent="0.3">
      <c r="A105" s="157"/>
      <c r="B105" s="124" t="s">
        <v>11</v>
      </c>
      <c r="C105" s="103">
        <v>2</v>
      </c>
      <c r="D105" s="96">
        <v>16</v>
      </c>
      <c r="E105" s="97">
        <v>9</v>
      </c>
      <c r="F105" s="98">
        <f t="shared" si="5"/>
        <v>27</v>
      </c>
    </row>
    <row r="106" spans="1:7" ht="15.75" thickBot="1" x14ac:dyDescent="0.3">
      <c r="A106" s="157"/>
      <c r="B106" s="124" t="s">
        <v>12</v>
      </c>
      <c r="C106" s="103">
        <v>14</v>
      </c>
      <c r="D106" s="96">
        <v>46</v>
      </c>
      <c r="E106" s="97">
        <v>25</v>
      </c>
      <c r="F106" s="98">
        <f t="shared" si="5"/>
        <v>85</v>
      </c>
    </row>
    <row r="107" spans="1:7" ht="15.75" thickBot="1" x14ac:dyDescent="0.3">
      <c r="A107" s="157"/>
      <c r="B107" s="124" t="s">
        <v>13</v>
      </c>
      <c r="C107" s="103">
        <v>0</v>
      </c>
      <c r="D107" s="96">
        <v>0</v>
      </c>
      <c r="E107" s="97">
        <v>6</v>
      </c>
      <c r="F107" s="98">
        <f t="shared" si="5"/>
        <v>6</v>
      </c>
    </row>
    <row r="108" spans="1:7" ht="30.75" thickBot="1" x14ac:dyDescent="0.3">
      <c r="A108" s="157"/>
      <c r="B108" s="127" t="s">
        <v>14</v>
      </c>
      <c r="C108" s="96">
        <v>1</v>
      </c>
      <c r="D108" s="96">
        <v>0</v>
      </c>
      <c r="E108" s="97">
        <v>3</v>
      </c>
      <c r="F108" s="98">
        <f t="shared" si="5"/>
        <v>4</v>
      </c>
    </row>
    <row r="109" spans="1:7" ht="15.75" thickBot="1" x14ac:dyDescent="0.3">
      <c r="A109" s="157"/>
      <c r="B109" s="124" t="s">
        <v>15</v>
      </c>
      <c r="C109" s="103">
        <v>0</v>
      </c>
      <c r="D109" s="96">
        <v>4</v>
      </c>
      <c r="E109" s="97">
        <v>21</v>
      </c>
      <c r="F109" s="98">
        <f t="shared" si="5"/>
        <v>25</v>
      </c>
    </row>
    <row r="110" spans="1:7" ht="15.75" thickBot="1" x14ac:dyDescent="0.3">
      <c r="A110" s="157"/>
      <c r="B110" s="124" t="s">
        <v>16</v>
      </c>
      <c r="C110" s="103">
        <v>87</v>
      </c>
      <c r="D110" s="96">
        <v>122</v>
      </c>
      <c r="E110" s="97">
        <v>101</v>
      </c>
      <c r="F110" s="98">
        <f t="shared" si="5"/>
        <v>310</v>
      </c>
    </row>
    <row r="111" spans="1:7" ht="15.75" thickBot="1" x14ac:dyDescent="0.3">
      <c r="A111" s="155"/>
      <c r="B111" s="124" t="s">
        <v>17</v>
      </c>
      <c r="C111" s="98">
        <v>0</v>
      </c>
      <c r="D111" s="96">
        <v>0</v>
      </c>
      <c r="E111" s="97">
        <v>0</v>
      </c>
      <c r="F111" s="98">
        <f t="shared" si="5"/>
        <v>0</v>
      </c>
    </row>
    <row r="112" spans="1:7" ht="15.75" thickBot="1" x14ac:dyDescent="0.3">
      <c r="A112" s="128" t="s">
        <v>23</v>
      </c>
      <c r="B112" s="129"/>
      <c r="C112" s="129"/>
      <c r="D112" s="129"/>
      <c r="E112" s="129"/>
      <c r="F112" s="129"/>
    </row>
    <row r="113" spans="1:7" ht="15.75" thickBot="1" x14ac:dyDescent="0.3">
      <c r="A113" s="154" t="s">
        <v>1</v>
      </c>
      <c r="B113" s="124" t="s">
        <v>2</v>
      </c>
      <c r="C113" s="96">
        <v>2268</v>
      </c>
      <c r="D113" s="103">
        <v>2225</v>
      </c>
      <c r="E113" s="98">
        <v>2149</v>
      </c>
      <c r="F113" s="98">
        <v>2149</v>
      </c>
    </row>
    <row r="114" spans="1:7" ht="15.75" thickBot="1" x14ac:dyDescent="0.3">
      <c r="A114" s="99"/>
      <c r="B114" s="124" t="s">
        <v>3</v>
      </c>
      <c r="C114" s="126">
        <v>9.4E-2</v>
      </c>
      <c r="D114" s="100">
        <v>9.1999999999999998E-2</v>
      </c>
      <c r="E114" s="102">
        <v>8.8999999999999996E-2</v>
      </c>
      <c r="F114" s="102" t="s">
        <v>155</v>
      </c>
    </row>
    <row r="115" spans="1:7" ht="15.75" thickBot="1" x14ac:dyDescent="0.3">
      <c r="A115" s="99"/>
      <c r="B115" s="124" t="s">
        <v>4</v>
      </c>
      <c r="C115" s="96">
        <v>1051</v>
      </c>
      <c r="D115" s="103">
        <v>1021</v>
      </c>
      <c r="E115" s="98">
        <v>993</v>
      </c>
      <c r="F115" s="98">
        <v>993</v>
      </c>
    </row>
    <row r="116" spans="1:7" ht="15.75" thickBot="1" x14ac:dyDescent="0.3">
      <c r="A116" s="99"/>
      <c r="B116" s="124" t="s">
        <v>5</v>
      </c>
      <c r="C116" s="96">
        <v>193</v>
      </c>
      <c r="D116" s="103">
        <v>147</v>
      </c>
      <c r="E116" s="98">
        <v>129</v>
      </c>
      <c r="F116" s="98">
        <v>129</v>
      </c>
    </row>
    <row r="117" spans="1:7" ht="15.75" thickBot="1" x14ac:dyDescent="0.3">
      <c r="A117" s="99"/>
      <c r="B117" s="124" t="s">
        <v>124</v>
      </c>
      <c r="C117" s="96">
        <v>883</v>
      </c>
      <c r="D117" s="103">
        <v>860</v>
      </c>
      <c r="E117" s="98">
        <v>806</v>
      </c>
      <c r="F117" s="98">
        <v>806</v>
      </c>
    </row>
    <row r="118" spans="1:7" ht="15.75" thickBot="1" x14ac:dyDescent="0.3">
      <c r="A118" s="99"/>
      <c r="B118" s="124" t="s">
        <v>132</v>
      </c>
      <c r="C118" s="96">
        <v>472</v>
      </c>
      <c r="D118" s="96">
        <v>465</v>
      </c>
      <c r="E118" s="98">
        <v>439</v>
      </c>
      <c r="F118" s="98">
        <v>439</v>
      </c>
    </row>
    <row r="119" spans="1:7" ht="15.75" thickBot="1" x14ac:dyDescent="0.3">
      <c r="A119" s="154" t="s">
        <v>6</v>
      </c>
      <c r="B119" s="124" t="s">
        <v>7</v>
      </c>
      <c r="C119" s="103">
        <v>176</v>
      </c>
      <c r="D119" s="96">
        <v>107</v>
      </c>
      <c r="E119" s="98">
        <v>159</v>
      </c>
      <c r="F119" s="97">
        <f t="shared" ref="F119:F129" si="6">SUM(C119:E119)</f>
        <v>442</v>
      </c>
    </row>
    <row r="120" spans="1:7" ht="15.75" thickBot="1" x14ac:dyDescent="0.3">
      <c r="A120" s="99"/>
      <c r="B120" s="124" t="s">
        <v>8</v>
      </c>
      <c r="C120" s="103">
        <v>125</v>
      </c>
      <c r="D120" s="96">
        <v>150</v>
      </c>
      <c r="E120" s="98">
        <v>235</v>
      </c>
      <c r="F120" s="97">
        <f t="shared" si="6"/>
        <v>510</v>
      </c>
    </row>
    <row r="121" spans="1:7" ht="15.75" thickBot="1" x14ac:dyDescent="0.3">
      <c r="A121" s="99"/>
      <c r="B121" s="124" t="s">
        <v>9</v>
      </c>
      <c r="C121" s="103">
        <v>80</v>
      </c>
      <c r="D121" s="96">
        <v>86</v>
      </c>
      <c r="E121" s="98">
        <v>99</v>
      </c>
      <c r="F121" s="97">
        <f t="shared" si="6"/>
        <v>265</v>
      </c>
    </row>
    <row r="122" spans="1:7" ht="15.75" thickBot="1" x14ac:dyDescent="0.3">
      <c r="A122" s="99"/>
      <c r="B122" s="124" t="s">
        <v>10</v>
      </c>
      <c r="C122" s="103">
        <v>65</v>
      </c>
      <c r="D122" s="96">
        <v>67</v>
      </c>
      <c r="E122" s="98">
        <v>77</v>
      </c>
      <c r="F122" s="97">
        <f t="shared" si="6"/>
        <v>209</v>
      </c>
    </row>
    <row r="123" spans="1:7" ht="15.75" thickBot="1" x14ac:dyDescent="0.3">
      <c r="A123" s="99"/>
      <c r="B123" s="124" t="s">
        <v>11</v>
      </c>
      <c r="C123" s="103">
        <v>6</v>
      </c>
      <c r="D123" s="96">
        <v>7</v>
      </c>
      <c r="E123" s="98">
        <v>5</v>
      </c>
      <c r="F123" s="97">
        <f t="shared" si="6"/>
        <v>18</v>
      </c>
    </row>
    <row r="124" spans="1:7" ht="15.75" thickBot="1" x14ac:dyDescent="0.3">
      <c r="A124" s="99"/>
      <c r="B124" s="124" t="s">
        <v>12</v>
      </c>
      <c r="C124" s="103">
        <v>8</v>
      </c>
      <c r="D124" s="96">
        <v>9</v>
      </c>
      <c r="E124" s="98">
        <v>4</v>
      </c>
      <c r="F124" s="97">
        <f t="shared" si="6"/>
        <v>21</v>
      </c>
      <c r="G124" s="5"/>
    </row>
    <row r="125" spans="1:7" ht="15.75" thickBot="1" x14ac:dyDescent="0.3">
      <c r="A125" s="99"/>
      <c r="B125" s="124" t="s">
        <v>13</v>
      </c>
      <c r="C125" s="103">
        <v>0</v>
      </c>
      <c r="D125" s="96">
        <v>0</v>
      </c>
      <c r="E125" s="98">
        <v>9</v>
      </c>
      <c r="F125" s="97">
        <f t="shared" si="6"/>
        <v>9</v>
      </c>
      <c r="G125" s="5"/>
    </row>
    <row r="126" spans="1:7" ht="30.75" thickBot="1" x14ac:dyDescent="0.3">
      <c r="A126" s="99"/>
      <c r="B126" s="127" t="s">
        <v>14</v>
      </c>
      <c r="C126" s="96">
        <v>0</v>
      </c>
      <c r="D126" s="96">
        <v>0</v>
      </c>
      <c r="E126" s="98">
        <v>0</v>
      </c>
      <c r="F126" s="97">
        <f t="shared" si="6"/>
        <v>0</v>
      </c>
    </row>
    <row r="127" spans="1:7" ht="15.75" thickBot="1" x14ac:dyDescent="0.3">
      <c r="A127" s="99"/>
      <c r="B127" s="124" t="s">
        <v>15</v>
      </c>
      <c r="C127" s="96">
        <v>0</v>
      </c>
      <c r="D127" s="96">
        <v>0</v>
      </c>
      <c r="E127" s="98">
        <v>50</v>
      </c>
      <c r="F127" s="97">
        <f t="shared" si="6"/>
        <v>50</v>
      </c>
      <c r="G127" s="5"/>
    </row>
    <row r="128" spans="1:7" ht="15.75" thickBot="1" x14ac:dyDescent="0.3">
      <c r="A128" s="99"/>
      <c r="B128" s="124" t="s">
        <v>16</v>
      </c>
      <c r="C128" s="103">
        <v>11</v>
      </c>
      <c r="D128" s="96">
        <v>27</v>
      </c>
      <c r="E128" s="98">
        <v>22</v>
      </c>
      <c r="F128" s="97">
        <f t="shared" si="6"/>
        <v>60</v>
      </c>
    </row>
    <row r="129" spans="1:8" ht="15.75" thickBot="1" x14ac:dyDescent="0.3">
      <c r="A129" s="99"/>
      <c r="B129" s="124" t="s">
        <v>17</v>
      </c>
      <c r="C129" s="98">
        <v>0</v>
      </c>
      <c r="D129" s="96">
        <v>0</v>
      </c>
      <c r="E129" s="98">
        <v>0</v>
      </c>
      <c r="F129" s="97">
        <f t="shared" si="6"/>
        <v>0</v>
      </c>
    </row>
    <row r="130" spans="1:8" ht="15.75" thickBot="1" x14ac:dyDescent="0.3">
      <c r="A130" s="128" t="s">
        <v>24</v>
      </c>
      <c r="B130" s="129"/>
      <c r="C130" s="129"/>
      <c r="D130" s="129"/>
      <c r="E130" s="129"/>
      <c r="F130" s="129"/>
    </row>
    <row r="131" spans="1:8" ht="15.75" thickBot="1" x14ac:dyDescent="0.3">
      <c r="A131" s="154" t="s">
        <v>1</v>
      </c>
      <c r="B131" s="124" t="s">
        <v>2</v>
      </c>
      <c r="C131" s="96">
        <v>3426</v>
      </c>
      <c r="D131" s="103">
        <v>3366</v>
      </c>
      <c r="E131" s="98">
        <v>3246</v>
      </c>
      <c r="F131" s="98">
        <v>3246</v>
      </c>
      <c r="H131" s="5"/>
    </row>
    <row r="132" spans="1:8" ht="15.75" thickBot="1" x14ac:dyDescent="0.3">
      <c r="A132" s="99"/>
      <c r="B132" s="124" t="s">
        <v>3</v>
      </c>
      <c r="C132" s="126">
        <v>0.12</v>
      </c>
      <c r="D132" s="100">
        <v>0.11799999999999999</v>
      </c>
      <c r="E132" s="102">
        <v>0.114</v>
      </c>
      <c r="F132" s="102" t="s">
        <v>155</v>
      </c>
    </row>
    <row r="133" spans="1:8" ht="15.75" thickBot="1" x14ac:dyDescent="0.3">
      <c r="A133" s="99"/>
      <c r="B133" s="124" t="s">
        <v>4</v>
      </c>
      <c r="C133" s="96">
        <v>1692</v>
      </c>
      <c r="D133" s="103">
        <v>1652</v>
      </c>
      <c r="E133" s="98">
        <v>1572</v>
      </c>
      <c r="F133" s="98">
        <v>1572</v>
      </c>
      <c r="G133" s="5"/>
    </row>
    <row r="134" spans="1:8" ht="15.75" thickBot="1" x14ac:dyDescent="0.3">
      <c r="A134" s="99"/>
      <c r="B134" s="124" t="s">
        <v>5</v>
      </c>
      <c r="C134" s="96">
        <v>389</v>
      </c>
      <c r="D134" s="103">
        <v>364</v>
      </c>
      <c r="E134" s="98">
        <v>324</v>
      </c>
      <c r="F134" s="98">
        <v>324</v>
      </c>
    </row>
    <row r="135" spans="1:8" ht="15.75" thickBot="1" x14ac:dyDescent="0.3">
      <c r="A135" s="99"/>
      <c r="B135" s="124" t="s">
        <v>126</v>
      </c>
      <c r="C135" s="96">
        <v>1046</v>
      </c>
      <c r="D135" s="103">
        <v>1038</v>
      </c>
      <c r="E135" s="98">
        <v>985</v>
      </c>
      <c r="F135" s="98">
        <v>985</v>
      </c>
      <c r="G135" s="5"/>
    </row>
    <row r="136" spans="1:8" ht="15.75" thickBot="1" x14ac:dyDescent="0.3">
      <c r="A136" s="99"/>
      <c r="B136" s="124" t="s">
        <v>132</v>
      </c>
      <c r="C136" s="96">
        <v>518</v>
      </c>
      <c r="D136" s="96">
        <v>510</v>
      </c>
      <c r="E136" s="98">
        <v>492</v>
      </c>
      <c r="F136" s="98">
        <v>492</v>
      </c>
      <c r="H136" s="5"/>
    </row>
    <row r="137" spans="1:8" ht="15.75" customHeight="1" thickBot="1" x14ac:dyDescent="0.3">
      <c r="A137" s="156" t="s">
        <v>6</v>
      </c>
      <c r="B137" s="124" t="s">
        <v>7</v>
      </c>
      <c r="C137" s="103">
        <v>352</v>
      </c>
      <c r="D137" s="96">
        <v>224</v>
      </c>
      <c r="E137" s="98">
        <v>267</v>
      </c>
      <c r="F137" s="98">
        <f t="shared" ref="F137:F147" si="7">SUM(C137:E137)</f>
        <v>843</v>
      </c>
    </row>
    <row r="138" spans="1:8" ht="15.75" thickBot="1" x14ac:dyDescent="0.3">
      <c r="A138" s="157"/>
      <c r="B138" s="124" t="s">
        <v>8</v>
      </c>
      <c r="C138" s="103">
        <v>212</v>
      </c>
      <c r="D138" s="96">
        <v>284</v>
      </c>
      <c r="E138" s="98">
        <v>387</v>
      </c>
      <c r="F138" s="98">
        <f t="shared" si="7"/>
        <v>883</v>
      </c>
    </row>
    <row r="139" spans="1:8" ht="15.75" thickBot="1" x14ac:dyDescent="0.3">
      <c r="A139" s="157"/>
      <c r="B139" s="124" t="s">
        <v>9</v>
      </c>
      <c r="C139" s="103">
        <v>127</v>
      </c>
      <c r="D139" s="96">
        <v>125</v>
      </c>
      <c r="E139" s="98">
        <v>167</v>
      </c>
      <c r="F139" s="98">
        <f t="shared" si="7"/>
        <v>419</v>
      </c>
    </row>
    <row r="140" spans="1:8" ht="15.75" thickBot="1" x14ac:dyDescent="0.3">
      <c r="A140" s="157"/>
      <c r="B140" s="124" t="s">
        <v>10</v>
      </c>
      <c r="C140" s="103">
        <v>123</v>
      </c>
      <c r="D140" s="96">
        <v>109</v>
      </c>
      <c r="E140" s="98">
        <v>124</v>
      </c>
      <c r="F140" s="98">
        <f t="shared" si="7"/>
        <v>356</v>
      </c>
    </row>
    <row r="141" spans="1:8" ht="15.75" thickBot="1" x14ac:dyDescent="0.3">
      <c r="A141" s="157"/>
      <c r="B141" s="124" t="s">
        <v>11</v>
      </c>
      <c r="C141" s="103">
        <v>0</v>
      </c>
      <c r="D141" s="96">
        <v>4</v>
      </c>
      <c r="E141" s="98">
        <v>2</v>
      </c>
      <c r="F141" s="98">
        <f t="shared" si="7"/>
        <v>6</v>
      </c>
    </row>
    <row r="142" spans="1:8" ht="15.75" thickBot="1" x14ac:dyDescent="0.3">
      <c r="A142" s="157"/>
      <c r="B142" s="124" t="s">
        <v>12</v>
      </c>
      <c r="C142" s="96">
        <v>3</v>
      </c>
      <c r="D142" s="96">
        <v>9</v>
      </c>
      <c r="E142" s="98">
        <v>22</v>
      </c>
      <c r="F142" s="98">
        <f t="shared" si="7"/>
        <v>34</v>
      </c>
      <c r="H142" s="5"/>
    </row>
    <row r="143" spans="1:8" ht="15.75" thickBot="1" x14ac:dyDescent="0.3">
      <c r="A143" s="157"/>
      <c r="B143" s="124" t="s">
        <v>13</v>
      </c>
      <c r="C143" s="103">
        <v>0</v>
      </c>
      <c r="D143" s="96">
        <v>0</v>
      </c>
      <c r="E143" s="98">
        <v>7</v>
      </c>
      <c r="F143" s="98">
        <f t="shared" si="7"/>
        <v>7</v>
      </c>
    </row>
    <row r="144" spans="1:8" ht="30.75" thickBot="1" x14ac:dyDescent="0.3">
      <c r="A144" s="157"/>
      <c r="B144" s="127" t="s">
        <v>14</v>
      </c>
      <c r="C144" s="96">
        <v>1</v>
      </c>
      <c r="D144" s="96">
        <v>3</v>
      </c>
      <c r="E144" s="98">
        <v>12</v>
      </c>
      <c r="F144" s="98">
        <f t="shared" si="7"/>
        <v>16</v>
      </c>
    </row>
    <row r="145" spans="1:6" ht="15.75" thickBot="1" x14ac:dyDescent="0.3">
      <c r="A145" s="157"/>
      <c r="B145" s="124" t="s">
        <v>15</v>
      </c>
      <c r="C145" s="103">
        <v>17</v>
      </c>
      <c r="D145" s="96">
        <v>1</v>
      </c>
      <c r="E145" s="98">
        <v>68</v>
      </c>
      <c r="F145" s="98">
        <f t="shared" si="7"/>
        <v>86</v>
      </c>
    </row>
    <row r="146" spans="1:6" ht="15.75" thickBot="1" x14ac:dyDescent="0.3">
      <c r="A146" s="157"/>
      <c r="B146" s="124" t="s">
        <v>16</v>
      </c>
      <c r="C146" s="103">
        <v>8</v>
      </c>
      <c r="D146" s="96">
        <v>39</v>
      </c>
      <c r="E146" s="98">
        <v>55</v>
      </c>
      <c r="F146" s="98">
        <f t="shared" si="7"/>
        <v>102</v>
      </c>
    </row>
    <row r="147" spans="1:6" ht="15.75" thickBot="1" x14ac:dyDescent="0.3">
      <c r="A147" s="155"/>
      <c r="B147" s="124" t="s">
        <v>17</v>
      </c>
      <c r="C147" s="98">
        <v>0</v>
      </c>
      <c r="D147" s="96">
        <v>0</v>
      </c>
      <c r="E147" s="98">
        <v>0</v>
      </c>
      <c r="F147" s="98">
        <f t="shared" si="7"/>
        <v>0</v>
      </c>
    </row>
    <row r="148" spans="1:6" ht="17.25" customHeight="1" thickBot="1" x14ac:dyDescent="0.3">
      <c r="A148" s="116" t="s">
        <v>0</v>
      </c>
      <c r="B148" s="117"/>
      <c r="C148" s="120" t="s">
        <v>152</v>
      </c>
      <c r="D148" s="119" t="s">
        <v>153</v>
      </c>
      <c r="E148" s="130" t="s">
        <v>154</v>
      </c>
      <c r="F148" s="131" t="s">
        <v>135</v>
      </c>
    </row>
    <row r="149" spans="1:6" ht="15.75" thickBot="1" x14ac:dyDescent="0.3">
      <c r="A149" s="132" t="s">
        <v>134</v>
      </c>
      <c r="B149" s="133"/>
      <c r="C149" s="133"/>
      <c r="D149" s="133"/>
      <c r="E149" s="133"/>
      <c r="F149" s="133"/>
    </row>
    <row r="150" spans="1:6" ht="15.75" thickBot="1" x14ac:dyDescent="0.3">
      <c r="A150" s="154" t="s">
        <v>1</v>
      </c>
      <c r="B150" s="124" t="s">
        <v>2</v>
      </c>
      <c r="C150" s="103">
        <v>4694</v>
      </c>
      <c r="D150" s="103">
        <v>4678</v>
      </c>
      <c r="E150" s="96">
        <v>4559</v>
      </c>
      <c r="F150" s="96">
        <v>4559</v>
      </c>
    </row>
    <row r="151" spans="1:6" ht="15.75" thickBot="1" x14ac:dyDescent="0.3">
      <c r="A151" s="99"/>
      <c r="B151" s="124" t="s">
        <v>3</v>
      </c>
      <c r="C151" s="100">
        <v>0.108</v>
      </c>
      <c r="D151" s="100">
        <v>0.108</v>
      </c>
      <c r="E151" s="126">
        <v>0.105</v>
      </c>
      <c r="F151" s="126" t="s">
        <v>155</v>
      </c>
    </row>
    <row r="152" spans="1:6" ht="15.75" thickBot="1" x14ac:dyDescent="0.3">
      <c r="A152" s="99"/>
      <c r="B152" s="124" t="s">
        <v>4</v>
      </c>
      <c r="C152" s="103">
        <v>2188</v>
      </c>
      <c r="D152" s="103">
        <v>2148</v>
      </c>
      <c r="E152" s="96">
        <v>2103</v>
      </c>
      <c r="F152" s="96">
        <v>2103</v>
      </c>
    </row>
    <row r="153" spans="1:6" ht="15.75" thickBot="1" x14ac:dyDescent="0.3">
      <c r="A153" s="99"/>
      <c r="B153" s="124" t="s">
        <v>5</v>
      </c>
      <c r="C153" s="103">
        <v>425</v>
      </c>
      <c r="D153" s="103">
        <v>440</v>
      </c>
      <c r="E153" s="96">
        <v>424</v>
      </c>
      <c r="F153" s="96">
        <v>424</v>
      </c>
    </row>
    <row r="154" spans="1:6" ht="15.75" thickBot="1" x14ac:dyDescent="0.3">
      <c r="A154" s="99"/>
      <c r="B154" s="124" t="s">
        <v>124</v>
      </c>
      <c r="C154" s="103">
        <v>1630</v>
      </c>
      <c r="D154" s="103">
        <v>1583</v>
      </c>
      <c r="E154" s="96">
        <v>1528</v>
      </c>
      <c r="F154" s="96">
        <v>1528</v>
      </c>
    </row>
    <row r="155" spans="1:6" ht="15.75" thickBot="1" x14ac:dyDescent="0.3">
      <c r="A155" s="99"/>
      <c r="B155" s="124" t="s">
        <v>132</v>
      </c>
      <c r="C155" s="96">
        <v>850</v>
      </c>
      <c r="D155" s="96">
        <v>813</v>
      </c>
      <c r="E155" s="96">
        <v>802</v>
      </c>
      <c r="F155" s="96">
        <v>802</v>
      </c>
    </row>
    <row r="156" spans="1:6" ht="15.75" thickBot="1" x14ac:dyDescent="0.3">
      <c r="A156" s="154" t="s">
        <v>6</v>
      </c>
      <c r="B156" s="124" t="s">
        <v>7</v>
      </c>
      <c r="C156" s="96">
        <v>289</v>
      </c>
      <c r="D156" s="96">
        <v>276</v>
      </c>
      <c r="E156" s="103">
        <v>251</v>
      </c>
      <c r="F156" s="134">
        <f t="shared" ref="F156:F166" si="8">SUM(C156:E156)</f>
        <v>816</v>
      </c>
    </row>
    <row r="157" spans="1:6" ht="15.75" thickBot="1" x14ac:dyDescent="0.3">
      <c r="A157" s="99"/>
      <c r="B157" s="124" t="s">
        <v>8</v>
      </c>
      <c r="C157" s="96">
        <v>266</v>
      </c>
      <c r="D157" s="96">
        <v>292</v>
      </c>
      <c r="E157" s="103">
        <v>370</v>
      </c>
      <c r="F157" s="134">
        <f t="shared" si="8"/>
        <v>928</v>
      </c>
    </row>
    <row r="158" spans="1:6" ht="15.75" thickBot="1" x14ac:dyDescent="0.3">
      <c r="A158" s="99"/>
      <c r="B158" s="124" t="s">
        <v>9</v>
      </c>
      <c r="C158" s="96">
        <v>151</v>
      </c>
      <c r="D158" s="96">
        <v>132</v>
      </c>
      <c r="E158" s="103">
        <v>168</v>
      </c>
      <c r="F158" s="134">
        <f t="shared" si="8"/>
        <v>451</v>
      </c>
    </row>
    <row r="159" spans="1:6" ht="15.75" thickBot="1" x14ac:dyDescent="0.3">
      <c r="A159" s="99"/>
      <c r="B159" s="124" t="s">
        <v>10</v>
      </c>
      <c r="C159" s="96">
        <v>136</v>
      </c>
      <c r="D159" s="96">
        <v>115</v>
      </c>
      <c r="E159" s="103">
        <v>132</v>
      </c>
      <c r="F159" s="134">
        <f t="shared" si="8"/>
        <v>383</v>
      </c>
    </row>
    <row r="160" spans="1:6" ht="15.75" thickBot="1" x14ac:dyDescent="0.3">
      <c r="A160" s="99"/>
      <c r="B160" s="124" t="s">
        <v>11</v>
      </c>
      <c r="C160" s="96">
        <v>2</v>
      </c>
      <c r="D160" s="96">
        <v>11</v>
      </c>
      <c r="E160" s="103">
        <v>8</v>
      </c>
      <c r="F160" s="134">
        <f t="shared" si="8"/>
        <v>21</v>
      </c>
    </row>
    <row r="161" spans="1:6" ht="15.75" thickBot="1" x14ac:dyDescent="0.3">
      <c r="A161" s="99"/>
      <c r="B161" s="124" t="s">
        <v>12</v>
      </c>
      <c r="C161" s="96">
        <v>0</v>
      </c>
      <c r="D161" s="96">
        <v>0</v>
      </c>
      <c r="E161" s="103">
        <v>1</v>
      </c>
      <c r="F161" s="103">
        <f t="shared" si="8"/>
        <v>1</v>
      </c>
    </row>
    <row r="162" spans="1:6" ht="15.75" thickBot="1" x14ac:dyDescent="0.3">
      <c r="A162" s="99"/>
      <c r="B162" s="124" t="s">
        <v>13</v>
      </c>
      <c r="C162" s="96">
        <v>5</v>
      </c>
      <c r="D162" s="96">
        <v>0</v>
      </c>
      <c r="E162" s="103">
        <v>15</v>
      </c>
      <c r="F162" s="103">
        <f t="shared" si="8"/>
        <v>20</v>
      </c>
    </row>
    <row r="163" spans="1:6" ht="30.75" thickBot="1" x14ac:dyDescent="0.3">
      <c r="A163" s="99"/>
      <c r="B163" s="127" t="s">
        <v>14</v>
      </c>
      <c r="C163" s="96">
        <v>3</v>
      </c>
      <c r="D163" s="96">
        <v>5</v>
      </c>
      <c r="E163" s="96">
        <v>3</v>
      </c>
      <c r="F163" s="96">
        <f t="shared" si="8"/>
        <v>11</v>
      </c>
    </row>
    <row r="164" spans="1:6" ht="15.75" thickBot="1" x14ac:dyDescent="0.3">
      <c r="A164" s="99"/>
      <c r="B164" s="124" t="s">
        <v>15</v>
      </c>
      <c r="C164" s="96">
        <v>0</v>
      </c>
      <c r="D164" s="96">
        <v>6</v>
      </c>
      <c r="E164" s="103">
        <v>16</v>
      </c>
      <c r="F164" s="103">
        <f t="shared" si="8"/>
        <v>22</v>
      </c>
    </row>
    <row r="165" spans="1:6" ht="15.75" thickBot="1" x14ac:dyDescent="0.3">
      <c r="A165" s="99"/>
      <c r="B165" s="124" t="s">
        <v>16</v>
      </c>
      <c r="C165" s="96">
        <v>51</v>
      </c>
      <c r="D165" s="96">
        <v>70</v>
      </c>
      <c r="E165" s="103">
        <v>70</v>
      </c>
      <c r="F165" s="103">
        <f t="shared" si="8"/>
        <v>191</v>
      </c>
    </row>
    <row r="166" spans="1:6" ht="15.75" thickBot="1" x14ac:dyDescent="0.3">
      <c r="A166" s="99"/>
      <c r="B166" s="124" t="s">
        <v>17</v>
      </c>
      <c r="C166" s="96">
        <v>0</v>
      </c>
      <c r="D166" s="96">
        <v>0</v>
      </c>
      <c r="E166" s="98">
        <v>0</v>
      </c>
      <c r="F166" s="98">
        <f t="shared" si="8"/>
        <v>0</v>
      </c>
    </row>
    <row r="167" spans="1:6" ht="15.75" thickBot="1" x14ac:dyDescent="0.3">
      <c r="A167" s="91" t="s">
        <v>25</v>
      </c>
      <c r="B167" s="106"/>
      <c r="C167" s="106"/>
      <c r="D167" s="106"/>
      <c r="E167" s="106"/>
      <c r="F167" s="106"/>
    </row>
    <row r="168" spans="1:6" ht="15.75" thickBot="1" x14ac:dyDescent="0.3">
      <c r="A168" s="154" t="s">
        <v>1</v>
      </c>
      <c r="B168" s="124" t="s">
        <v>2</v>
      </c>
      <c r="C168" s="96">
        <v>4348</v>
      </c>
      <c r="D168" s="103">
        <v>4316</v>
      </c>
      <c r="E168" s="97">
        <v>4183</v>
      </c>
      <c r="F168" s="98">
        <v>4183</v>
      </c>
    </row>
    <row r="169" spans="1:6" ht="15.75" thickBot="1" x14ac:dyDescent="0.3">
      <c r="A169" s="99"/>
      <c r="B169" s="124" t="s">
        <v>3</v>
      </c>
      <c r="C169" s="126">
        <v>0.11600000000000001</v>
      </c>
      <c r="D169" s="100">
        <v>0.115</v>
      </c>
      <c r="E169" s="135">
        <v>0.112</v>
      </c>
      <c r="F169" s="136" t="s">
        <v>155</v>
      </c>
    </row>
    <row r="170" spans="1:6" ht="15.75" thickBot="1" x14ac:dyDescent="0.3">
      <c r="A170" s="99"/>
      <c r="B170" s="124" t="s">
        <v>4</v>
      </c>
      <c r="C170" s="96">
        <v>2234</v>
      </c>
      <c r="D170" s="103">
        <v>2187</v>
      </c>
      <c r="E170" s="97">
        <v>2149</v>
      </c>
      <c r="F170" s="98">
        <v>2149</v>
      </c>
    </row>
    <row r="171" spans="1:6" ht="15.75" thickBot="1" x14ac:dyDescent="0.3">
      <c r="A171" s="99"/>
      <c r="B171" s="124" t="s">
        <v>5</v>
      </c>
      <c r="C171" s="96">
        <v>589</v>
      </c>
      <c r="D171" s="103">
        <v>567</v>
      </c>
      <c r="E171" s="97">
        <v>527</v>
      </c>
      <c r="F171" s="98">
        <v>527</v>
      </c>
    </row>
    <row r="172" spans="1:6" ht="15.75" thickBot="1" x14ac:dyDescent="0.3">
      <c r="A172" s="99"/>
      <c r="B172" s="124" t="s">
        <v>124</v>
      </c>
      <c r="C172" s="96">
        <v>1301</v>
      </c>
      <c r="D172" s="103">
        <v>1267</v>
      </c>
      <c r="E172" s="97">
        <v>1197</v>
      </c>
      <c r="F172" s="98">
        <v>1197</v>
      </c>
    </row>
    <row r="173" spans="1:6" ht="15.75" thickBot="1" x14ac:dyDescent="0.3">
      <c r="A173" s="99"/>
      <c r="B173" s="124" t="s">
        <v>132</v>
      </c>
      <c r="C173" s="96">
        <v>636</v>
      </c>
      <c r="D173" s="96">
        <v>616</v>
      </c>
      <c r="E173" s="97">
        <v>579</v>
      </c>
      <c r="F173" s="98">
        <v>579</v>
      </c>
    </row>
    <row r="174" spans="1:6" ht="15.75" thickBot="1" x14ac:dyDescent="0.3">
      <c r="A174" s="154" t="s">
        <v>6</v>
      </c>
      <c r="B174" s="124" t="s">
        <v>7</v>
      </c>
      <c r="C174" s="103">
        <v>355</v>
      </c>
      <c r="D174" s="96">
        <v>277</v>
      </c>
      <c r="E174" s="97">
        <v>286</v>
      </c>
      <c r="F174" s="98">
        <f t="shared" ref="F174:F184" si="9">SUM(C174:E174)</f>
        <v>918</v>
      </c>
    </row>
    <row r="175" spans="1:6" ht="15.75" thickBot="1" x14ac:dyDescent="0.3">
      <c r="A175" s="99"/>
      <c r="B175" s="124" t="s">
        <v>8</v>
      </c>
      <c r="C175" s="103">
        <v>194</v>
      </c>
      <c r="D175" s="96">
        <v>309</v>
      </c>
      <c r="E175" s="97">
        <v>419</v>
      </c>
      <c r="F175" s="98">
        <f t="shared" si="9"/>
        <v>922</v>
      </c>
    </row>
    <row r="176" spans="1:6" ht="15.75" thickBot="1" x14ac:dyDescent="0.3">
      <c r="A176" s="99"/>
      <c r="B176" s="124" t="s">
        <v>9</v>
      </c>
      <c r="C176" s="103">
        <v>140</v>
      </c>
      <c r="D176" s="96">
        <v>177</v>
      </c>
      <c r="E176" s="97">
        <v>252</v>
      </c>
      <c r="F176" s="98">
        <f t="shared" si="9"/>
        <v>569</v>
      </c>
    </row>
    <row r="177" spans="1:6" ht="15.75" thickBot="1" x14ac:dyDescent="0.3">
      <c r="A177" s="99"/>
      <c r="B177" s="124" t="s">
        <v>10</v>
      </c>
      <c r="C177" s="103">
        <v>126</v>
      </c>
      <c r="D177" s="96">
        <v>148</v>
      </c>
      <c r="E177" s="97">
        <v>209</v>
      </c>
      <c r="F177" s="98">
        <f t="shared" si="9"/>
        <v>483</v>
      </c>
    </row>
    <row r="178" spans="1:6" ht="15.75" thickBot="1" x14ac:dyDescent="0.3">
      <c r="A178" s="99"/>
      <c r="B178" s="124" t="s">
        <v>11</v>
      </c>
      <c r="C178" s="103">
        <v>13</v>
      </c>
      <c r="D178" s="96">
        <v>18</v>
      </c>
      <c r="E178" s="97">
        <v>13</v>
      </c>
      <c r="F178" s="98">
        <f t="shared" si="9"/>
        <v>44</v>
      </c>
    </row>
    <row r="179" spans="1:6" ht="15.75" thickBot="1" x14ac:dyDescent="0.3">
      <c r="A179" s="99"/>
      <c r="B179" s="124" t="s">
        <v>12</v>
      </c>
      <c r="C179" s="103">
        <v>0</v>
      </c>
      <c r="D179" s="96">
        <v>1</v>
      </c>
      <c r="E179" s="97">
        <v>7</v>
      </c>
      <c r="F179" s="98">
        <f t="shared" si="9"/>
        <v>8</v>
      </c>
    </row>
    <row r="180" spans="1:6" ht="15.75" thickBot="1" x14ac:dyDescent="0.3">
      <c r="A180" s="99"/>
      <c r="B180" s="124" t="s">
        <v>13</v>
      </c>
      <c r="C180" s="103">
        <v>0</v>
      </c>
      <c r="D180" s="96">
        <v>4</v>
      </c>
      <c r="E180" s="97">
        <v>12</v>
      </c>
      <c r="F180" s="98">
        <f t="shared" si="9"/>
        <v>16</v>
      </c>
    </row>
    <row r="181" spans="1:6" ht="30.75" thickBot="1" x14ac:dyDescent="0.3">
      <c r="A181" s="99"/>
      <c r="B181" s="127" t="s">
        <v>14</v>
      </c>
      <c r="C181" s="96">
        <v>0</v>
      </c>
      <c r="D181" s="96">
        <v>1</v>
      </c>
      <c r="E181" s="97">
        <v>6</v>
      </c>
      <c r="F181" s="98">
        <f t="shared" si="9"/>
        <v>7</v>
      </c>
    </row>
    <row r="182" spans="1:6" ht="15.75" thickBot="1" x14ac:dyDescent="0.3">
      <c r="A182" s="99"/>
      <c r="B182" s="124" t="s">
        <v>15</v>
      </c>
      <c r="C182" s="103">
        <v>1</v>
      </c>
      <c r="D182" s="96">
        <v>6</v>
      </c>
      <c r="E182" s="97">
        <v>9</v>
      </c>
      <c r="F182" s="98">
        <f t="shared" si="9"/>
        <v>16</v>
      </c>
    </row>
    <row r="183" spans="1:6" ht="15.75" thickBot="1" x14ac:dyDescent="0.3">
      <c r="A183" s="99"/>
      <c r="B183" s="124" t="s">
        <v>16</v>
      </c>
      <c r="C183" s="103">
        <v>16</v>
      </c>
      <c r="D183" s="96">
        <v>58</v>
      </c>
      <c r="E183" s="97">
        <v>71</v>
      </c>
      <c r="F183" s="98">
        <f t="shared" si="9"/>
        <v>145</v>
      </c>
    </row>
    <row r="184" spans="1:6" ht="15.75" thickBot="1" x14ac:dyDescent="0.3">
      <c r="A184" s="99"/>
      <c r="B184" s="124" t="s">
        <v>17</v>
      </c>
      <c r="C184" s="98">
        <v>0</v>
      </c>
      <c r="D184" s="96">
        <v>0</v>
      </c>
      <c r="E184" s="97">
        <v>0</v>
      </c>
      <c r="F184" s="98">
        <f t="shared" si="9"/>
        <v>0</v>
      </c>
    </row>
    <row r="185" spans="1:6" ht="15.75" thickBot="1" x14ac:dyDescent="0.3">
      <c r="A185" s="128" t="s">
        <v>143</v>
      </c>
      <c r="B185" s="129"/>
      <c r="C185" s="129"/>
      <c r="D185" s="129"/>
      <c r="E185" s="129"/>
      <c r="F185" s="129"/>
    </row>
    <row r="186" spans="1:6" ht="15.75" thickBot="1" x14ac:dyDescent="0.3">
      <c r="A186" s="154" t="s">
        <v>1</v>
      </c>
      <c r="B186" s="124" t="s">
        <v>2</v>
      </c>
      <c r="C186" s="96">
        <v>10511</v>
      </c>
      <c r="D186" s="103">
        <v>10750</v>
      </c>
      <c r="E186" s="98">
        <v>10746</v>
      </c>
      <c r="F186" s="98">
        <v>10746</v>
      </c>
    </row>
    <row r="187" spans="1:6" ht="15.75" thickBot="1" x14ac:dyDescent="0.3">
      <c r="A187" s="99"/>
      <c r="B187" s="124" t="s">
        <v>3</v>
      </c>
      <c r="C187" s="126">
        <v>5.8000000000000003E-2</v>
      </c>
      <c r="D187" s="100">
        <v>5.8999999999999997E-2</v>
      </c>
      <c r="E187" s="100">
        <v>5.8999999999999997E-2</v>
      </c>
      <c r="F187" s="100" t="s">
        <v>155</v>
      </c>
    </row>
    <row r="188" spans="1:6" ht="15.75" thickBot="1" x14ac:dyDescent="0.3">
      <c r="A188" s="99"/>
      <c r="B188" s="124" t="s">
        <v>4</v>
      </c>
      <c r="C188" s="96">
        <v>5067</v>
      </c>
      <c r="D188" s="103">
        <v>5154</v>
      </c>
      <c r="E188" s="98">
        <v>5119</v>
      </c>
      <c r="F188" s="98">
        <v>5119</v>
      </c>
    </row>
    <row r="189" spans="1:6" ht="15.75" thickBot="1" x14ac:dyDescent="0.3">
      <c r="A189" s="99"/>
      <c r="B189" s="124" t="s">
        <v>5</v>
      </c>
      <c r="C189" s="96">
        <v>909</v>
      </c>
      <c r="D189" s="103">
        <v>924</v>
      </c>
      <c r="E189" s="98">
        <v>842</v>
      </c>
      <c r="F189" s="98">
        <v>842</v>
      </c>
    </row>
    <row r="190" spans="1:6" ht="15.75" thickBot="1" x14ac:dyDescent="0.3">
      <c r="A190" s="99"/>
      <c r="B190" s="124" t="s">
        <v>124</v>
      </c>
      <c r="C190" s="96">
        <v>2412</v>
      </c>
      <c r="D190" s="103">
        <v>2475</v>
      </c>
      <c r="E190" s="98">
        <v>2457</v>
      </c>
      <c r="F190" s="98">
        <v>2457</v>
      </c>
    </row>
    <row r="191" spans="1:6" ht="15.75" thickBot="1" x14ac:dyDescent="0.3">
      <c r="A191" s="99"/>
      <c r="B191" s="124" t="s">
        <v>132</v>
      </c>
      <c r="C191" s="98">
        <v>940</v>
      </c>
      <c r="D191" s="96">
        <v>976</v>
      </c>
      <c r="E191" s="98">
        <v>985</v>
      </c>
      <c r="F191" s="98">
        <v>985</v>
      </c>
    </row>
    <row r="192" spans="1:6" ht="15.75" thickBot="1" x14ac:dyDescent="0.3">
      <c r="A192" s="154" t="s">
        <v>6</v>
      </c>
      <c r="B192" s="124" t="s">
        <v>7</v>
      </c>
      <c r="C192" s="103">
        <v>791</v>
      </c>
      <c r="D192" s="96">
        <v>922</v>
      </c>
      <c r="E192" s="98">
        <v>826</v>
      </c>
      <c r="F192" s="97">
        <f t="shared" ref="F192:F201" si="10">SUM(C192:E192)</f>
        <v>2539</v>
      </c>
    </row>
    <row r="193" spans="1:6" ht="15.75" thickBot="1" x14ac:dyDescent="0.3">
      <c r="A193" s="99"/>
      <c r="B193" s="124" t="s">
        <v>8</v>
      </c>
      <c r="C193" s="103">
        <v>550</v>
      </c>
      <c r="D193" s="96">
        <v>683</v>
      </c>
      <c r="E193" s="98">
        <v>830</v>
      </c>
      <c r="F193" s="97">
        <f t="shared" si="10"/>
        <v>2063</v>
      </c>
    </row>
    <row r="194" spans="1:6" ht="15.75" thickBot="1" x14ac:dyDescent="0.3">
      <c r="A194" s="99"/>
      <c r="B194" s="124" t="s">
        <v>9</v>
      </c>
      <c r="C194" s="103">
        <v>383</v>
      </c>
      <c r="D194" s="96">
        <v>408</v>
      </c>
      <c r="E194" s="98">
        <v>530</v>
      </c>
      <c r="F194" s="97">
        <f t="shared" si="10"/>
        <v>1321</v>
      </c>
    </row>
    <row r="195" spans="1:6" ht="15.75" thickBot="1" x14ac:dyDescent="0.3">
      <c r="A195" s="99"/>
      <c r="B195" s="124" t="s">
        <v>10</v>
      </c>
      <c r="C195" s="103">
        <v>327</v>
      </c>
      <c r="D195" s="96">
        <v>381</v>
      </c>
      <c r="E195" s="98">
        <v>481</v>
      </c>
      <c r="F195" s="97">
        <f t="shared" si="10"/>
        <v>1189</v>
      </c>
    </row>
    <row r="196" spans="1:6" ht="15.75" thickBot="1" x14ac:dyDescent="0.3">
      <c r="A196" s="99"/>
      <c r="B196" s="124" t="s">
        <v>11</v>
      </c>
      <c r="C196" s="103">
        <v>2</v>
      </c>
      <c r="D196" s="96">
        <v>14</v>
      </c>
      <c r="E196" s="98">
        <v>17</v>
      </c>
      <c r="F196" s="97">
        <f t="shared" si="10"/>
        <v>33</v>
      </c>
    </row>
    <row r="197" spans="1:6" ht="15.75" thickBot="1" x14ac:dyDescent="0.3">
      <c r="A197" s="99"/>
      <c r="B197" s="124" t="s">
        <v>12</v>
      </c>
      <c r="C197" s="96">
        <v>0</v>
      </c>
      <c r="D197" s="96">
        <v>0</v>
      </c>
      <c r="E197" s="98">
        <v>0</v>
      </c>
      <c r="F197" s="97">
        <f t="shared" si="10"/>
        <v>0</v>
      </c>
    </row>
    <row r="198" spans="1:6" ht="15.75" thickBot="1" x14ac:dyDescent="0.3">
      <c r="A198" s="99"/>
      <c r="B198" s="124" t="s">
        <v>13</v>
      </c>
      <c r="C198" s="103">
        <v>42</v>
      </c>
      <c r="D198" s="96">
        <v>3</v>
      </c>
      <c r="E198" s="98">
        <v>2</v>
      </c>
      <c r="F198" s="97">
        <f t="shared" si="10"/>
        <v>47</v>
      </c>
    </row>
    <row r="199" spans="1:6" ht="30.75" thickBot="1" x14ac:dyDescent="0.3">
      <c r="A199" s="99"/>
      <c r="B199" s="127" t="s">
        <v>14</v>
      </c>
      <c r="C199" s="96">
        <v>12</v>
      </c>
      <c r="D199" s="96">
        <v>6</v>
      </c>
      <c r="E199" s="98">
        <v>11</v>
      </c>
      <c r="F199" s="97">
        <f t="shared" si="10"/>
        <v>29</v>
      </c>
    </row>
    <row r="200" spans="1:6" ht="15.75" thickBot="1" x14ac:dyDescent="0.3">
      <c r="A200" s="99"/>
      <c r="B200" s="124" t="s">
        <v>15</v>
      </c>
      <c r="C200" s="103">
        <v>0</v>
      </c>
      <c r="D200" s="96">
        <v>0</v>
      </c>
      <c r="E200" s="98">
        <v>7</v>
      </c>
      <c r="F200" s="97">
        <f t="shared" si="10"/>
        <v>7</v>
      </c>
    </row>
    <row r="201" spans="1:6" ht="15.75" thickBot="1" x14ac:dyDescent="0.3">
      <c r="A201" s="99"/>
      <c r="B201" s="124" t="s">
        <v>16</v>
      </c>
      <c r="C201" s="103">
        <v>48</v>
      </c>
      <c r="D201" s="96">
        <v>100</v>
      </c>
      <c r="E201" s="98">
        <v>147</v>
      </c>
      <c r="F201" s="97">
        <f t="shared" si="10"/>
        <v>295</v>
      </c>
    </row>
    <row r="202" spans="1:6" ht="15.75" thickBot="1" x14ac:dyDescent="0.3">
      <c r="A202" s="99"/>
      <c r="B202" s="124" t="s">
        <v>17</v>
      </c>
      <c r="C202" s="98">
        <v>0</v>
      </c>
      <c r="D202" s="96">
        <v>0</v>
      </c>
      <c r="E202" s="98">
        <v>0</v>
      </c>
      <c r="F202" s="97">
        <v>0</v>
      </c>
    </row>
    <row r="203" spans="1:6" ht="15.75" thickBot="1" x14ac:dyDescent="0.3">
      <c r="A203" s="128" t="s">
        <v>142</v>
      </c>
      <c r="B203" s="129"/>
      <c r="C203" s="129"/>
      <c r="D203" s="129"/>
      <c r="E203" s="129"/>
      <c r="F203" s="129"/>
    </row>
    <row r="204" spans="1:6" ht="15.75" thickBot="1" x14ac:dyDescent="0.3">
      <c r="A204" s="154" t="s">
        <v>1</v>
      </c>
      <c r="B204" s="124" t="s">
        <v>2</v>
      </c>
      <c r="C204" s="96">
        <v>3512</v>
      </c>
      <c r="D204" s="103">
        <v>3474</v>
      </c>
      <c r="E204" s="98">
        <v>3482</v>
      </c>
      <c r="F204" s="98">
        <v>3482</v>
      </c>
    </row>
    <row r="205" spans="1:6" ht="15.75" thickBot="1" x14ac:dyDescent="0.3">
      <c r="A205" s="99"/>
      <c r="B205" s="124" t="s">
        <v>3</v>
      </c>
      <c r="C205" s="126">
        <v>6.0999999999999999E-2</v>
      </c>
      <c r="D205" s="100">
        <v>0.06</v>
      </c>
      <c r="E205" s="100">
        <v>0.06</v>
      </c>
      <c r="F205" s="100" t="s">
        <v>155</v>
      </c>
    </row>
    <row r="206" spans="1:6" ht="15.75" thickBot="1" x14ac:dyDescent="0.3">
      <c r="A206" s="99"/>
      <c r="B206" s="124" t="s">
        <v>4</v>
      </c>
      <c r="C206" s="96">
        <v>1850</v>
      </c>
      <c r="D206" s="103">
        <v>1822</v>
      </c>
      <c r="E206" s="98">
        <v>1828</v>
      </c>
      <c r="F206" s="98">
        <v>1828</v>
      </c>
    </row>
    <row r="207" spans="1:6" ht="15.75" thickBot="1" x14ac:dyDescent="0.3">
      <c r="A207" s="99"/>
      <c r="B207" s="124" t="s">
        <v>5</v>
      </c>
      <c r="C207" s="96">
        <v>428</v>
      </c>
      <c r="D207" s="103">
        <v>415</v>
      </c>
      <c r="E207" s="98">
        <v>381</v>
      </c>
      <c r="F207" s="98">
        <v>381</v>
      </c>
    </row>
    <row r="208" spans="1:6" ht="15.75" thickBot="1" x14ac:dyDescent="0.3">
      <c r="A208" s="99"/>
      <c r="B208" s="124" t="s">
        <v>125</v>
      </c>
      <c r="C208" s="96">
        <v>1282</v>
      </c>
      <c r="D208" s="103">
        <v>1249</v>
      </c>
      <c r="E208" s="98">
        <v>1243</v>
      </c>
      <c r="F208" s="98">
        <v>1243</v>
      </c>
    </row>
    <row r="209" spans="1:6" ht="15.75" thickBot="1" x14ac:dyDescent="0.3">
      <c r="A209" s="99"/>
      <c r="B209" s="124" t="s">
        <v>132</v>
      </c>
      <c r="C209" s="96">
        <v>618</v>
      </c>
      <c r="D209" s="96">
        <v>612</v>
      </c>
      <c r="E209" s="98">
        <v>601</v>
      </c>
      <c r="F209" s="98">
        <v>601</v>
      </c>
    </row>
    <row r="210" spans="1:6" ht="15.75" thickBot="1" x14ac:dyDescent="0.3">
      <c r="A210" s="154" t="s">
        <v>6</v>
      </c>
      <c r="B210" s="124" t="s">
        <v>7</v>
      </c>
      <c r="C210" s="103">
        <v>479</v>
      </c>
      <c r="D210" s="96">
        <v>405</v>
      </c>
      <c r="E210" s="98">
        <v>442</v>
      </c>
      <c r="F210" s="97">
        <f t="shared" ref="F210:F219" si="11">SUM(C210:E210)</f>
        <v>1326</v>
      </c>
    </row>
    <row r="211" spans="1:6" ht="15.75" thickBot="1" x14ac:dyDescent="0.3">
      <c r="A211" s="99"/>
      <c r="B211" s="124" t="s">
        <v>8</v>
      </c>
      <c r="C211" s="103">
        <v>382</v>
      </c>
      <c r="D211" s="96">
        <v>443</v>
      </c>
      <c r="E211" s="98">
        <v>434</v>
      </c>
      <c r="F211" s="97">
        <f t="shared" si="11"/>
        <v>1259</v>
      </c>
    </row>
    <row r="212" spans="1:6" ht="15.75" thickBot="1" x14ac:dyDescent="0.3">
      <c r="A212" s="99"/>
      <c r="B212" s="124" t="s">
        <v>26</v>
      </c>
      <c r="C212" s="103">
        <v>240</v>
      </c>
      <c r="D212" s="96">
        <v>247</v>
      </c>
      <c r="E212" s="98">
        <v>267</v>
      </c>
      <c r="F212" s="97">
        <f t="shared" si="11"/>
        <v>754</v>
      </c>
    </row>
    <row r="213" spans="1:6" ht="15.75" thickBot="1" x14ac:dyDescent="0.3">
      <c r="A213" s="99"/>
      <c r="B213" s="124" t="s">
        <v>10</v>
      </c>
      <c r="C213" s="103">
        <v>217</v>
      </c>
      <c r="D213" s="96">
        <v>225</v>
      </c>
      <c r="E213" s="98">
        <v>240</v>
      </c>
      <c r="F213" s="97">
        <f t="shared" si="11"/>
        <v>682</v>
      </c>
    </row>
    <row r="214" spans="1:6" ht="15.75" thickBot="1" x14ac:dyDescent="0.3">
      <c r="A214" s="99"/>
      <c r="B214" s="124" t="s">
        <v>11</v>
      </c>
      <c r="C214" s="103">
        <v>3</v>
      </c>
      <c r="D214" s="96">
        <v>14</v>
      </c>
      <c r="E214" s="98">
        <v>15</v>
      </c>
      <c r="F214" s="97">
        <f t="shared" si="11"/>
        <v>32</v>
      </c>
    </row>
    <row r="215" spans="1:6" ht="15.75" thickBot="1" x14ac:dyDescent="0.3">
      <c r="A215" s="99"/>
      <c r="B215" s="124" t="s">
        <v>12</v>
      </c>
      <c r="C215" s="96">
        <v>1</v>
      </c>
      <c r="D215" s="96">
        <v>3</v>
      </c>
      <c r="E215" s="98">
        <v>3</v>
      </c>
      <c r="F215" s="97">
        <f t="shared" si="11"/>
        <v>7</v>
      </c>
    </row>
    <row r="216" spans="1:6" ht="15.75" thickBot="1" x14ac:dyDescent="0.3">
      <c r="A216" s="99"/>
      <c r="B216" s="124" t="s">
        <v>13</v>
      </c>
      <c r="C216" s="103">
        <v>16</v>
      </c>
      <c r="D216" s="96">
        <v>1</v>
      </c>
      <c r="E216" s="98">
        <v>3</v>
      </c>
      <c r="F216" s="97">
        <f t="shared" si="11"/>
        <v>20</v>
      </c>
    </row>
    <row r="217" spans="1:6" ht="30.75" thickBot="1" x14ac:dyDescent="0.3">
      <c r="A217" s="99"/>
      <c r="B217" s="127" t="s">
        <v>14</v>
      </c>
      <c r="C217" s="96">
        <v>2</v>
      </c>
      <c r="D217" s="96">
        <v>2</v>
      </c>
      <c r="E217" s="98">
        <v>3</v>
      </c>
      <c r="F217" s="97">
        <f t="shared" si="11"/>
        <v>7</v>
      </c>
    </row>
    <row r="218" spans="1:6" ht="15.75" thickBot="1" x14ac:dyDescent="0.3">
      <c r="A218" s="99"/>
      <c r="B218" s="124" t="s">
        <v>15</v>
      </c>
      <c r="C218" s="103">
        <v>4</v>
      </c>
      <c r="D218" s="96">
        <v>25</v>
      </c>
      <c r="E218" s="98">
        <v>20</v>
      </c>
      <c r="F218" s="97">
        <f t="shared" si="11"/>
        <v>49</v>
      </c>
    </row>
    <row r="219" spans="1:6" ht="15.75" thickBot="1" x14ac:dyDescent="0.3">
      <c r="A219" s="99"/>
      <c r="B219" s="124" t="s">
        <v>16</v>
      </c>
      <c r="C219" s="103">
        <v>27</v>
      </c>
      <c r="D219" s="96">
        <v>50</v>
      </c>
      <c r="E219" s="98">
        <v>41</v>
      </c>
      <c r="F219" s="97">
        <f t="shared" si="11"/>
        <v>118</v>
      </c>
    </row>
    <row r="220" spans="1:6" ht="15.75" thickBot="1" x14ac:dyDescent="0.3">
      <c r="A220" s="99"/>
      <c r="B220" s="124" t="s">
        <v>17</v>
      </c>
      <c r="C220" s="98">
        <v>0</v>
      </c>
      <c r="D220" s="96">
        <v>0</v>
      </c>
      <c r="E220" s="98">
        <v>0</v>
      </c>
      <c r="F220" s="97">
        <f t="shared" ref="F220" si="12">SUM(C220:E220)</f>
        <v>0</v>
      </c>
    </row>
    <row r="221" spans="1:6" ht="17.25" customHeight="1" thickBot="1" x14ac:dyDescent="0.3">
      <c r="A221" s="116" t="s">
        <v>0</v>
      </c>
      <c r="B221" s="117"/>
      <c r="C221" s="120" t="s">
        <v>152</v>
      </c>
      <c r="D221" s="119" t="s">
        <v>153</v>
      </c>
      <c r="E221" s="130" t="s">
        <v>154</v>
      </c>
      <c r="F221" s="131" t="s">
        <v>135</v>
      </c>
    </row>
    <row r="222" spans="1:6" ht="15.75" thickBot="1" x14ac:dyDescent="0.3">
      <c r="A222" s="128" t="s">
        <v>27</v>
      </c>
      <c r="B222" s="129"/>
      <c r="C222" s="129"/>
      <c r="D222" s="129"/>
      <c r="E222" s="129"/>
      <c r="F222" s="129"/>
    </row>
    <row r="223" spans="1:6" ht="15.75" thickBot="1" x14ac:dyDescent="0.3">
      <c r="A223" s="154" t="s">
        <v>1</v>
      </c>
      <c r="B223" s="124" t="s">
        <v>2</v>
      </c>
      <c r="C223" s="96">
        <v>1591</v>
      </c>
      <c r="D223" s="103">
        <v>1608</v>
      </c>
      <c r="E223" s="98">
        <v>1542</v>
      </c>
      <c r="F223" s="98">
        <v>1542</v>
      </c>
    </row>
    <row r="224" spans="1:6" ht="15.75" thickBot="1" x14ac:dyDescent="0.3">
      <c r="A224" s="99"/>
      <c r="B224" s="137" t="s">
        <v>3</v>
      </c>
      <c r="C224" s="138">
        <v>5.8000000000000003E-2</v>
      </c>
      <c r="D224" s="114">
        <v>5.8999999999999997E-2</v>
      </c>
      <c r="E224" s="100">
        <v>5.6000000000000001E-2</v>
      </c>
      <c r="F224" s="100" t="s">
        <v>155</v>
      </c>
    </row>
    <row r="225" spans="1:6" ht="15.75" thickBot="1" x14ac:dyDescent="0.3">
      <c r="A225" s="99"/>
      <c r="B225" s="139" t="s">
        <v>4</v>
      </c>
      <c r="C225" s="140">
        <v>903</v>
      </c>
      <c r="D225" s="141">
        <v>900</v>
      </c>
      <c r="E225" s="97">
        <v>855</v>
      </c>
      <c r="F225" s="98">
        <v>855</v>
      </c>
    </row>
    <row r="226" spans="1:6" ht="15.75" thickBot="1" x14ac:dyDescent="0.3">
      <c r="A226" s="99"/>
      <c r="B226" s="124" t="s">
        <v>5</v>
      </c>
      <c r="C226" s="96">
        <v>172</v>
      </c>
      <c r="D226" s="103">
        <v>164</v>
      </c>
      <c r="E226" s="97">
        <v>138</v>
      </c>
      <c r="F226" s="98">
        <v>138</v>
      </c>
    </row>
    <row r="227" spans="1:6" ht="15.75" thickBot="1" x14ac:dyDescent="0.3">
      <c r="A227" s="99"/>
      <c r="B227" s="124" t="s">
        <v>124</v>
      </c>
      <c r="C227" s="96">
        <v>591</v>
      </c>
      <c r="D227" s="103">
        <v>590</v>
      </c>
      <c r="E227" s="97">
        <v>539</v>
      </c>
      <c r="F227" s="98">
        <v>539</v>
      </c>
    </row>
    <row r="228" spans="1:6" ht="15.75" thickBot="1" x14ac:dyDescent="0.3">
      <c r="A228" s="99"/>
      <c r="B228" s="124" t="s">
        <v>132</v>
      </c>
      <c r="C228" s="96">
        <v>281</v>
      </c>
      <c r="D228" s="96">
        <v>287</v>
      </c>
      <c r="E228" s="97">
        <v>251</v>
      </c>
      <c r="F228" s="98">
        <v>251</v>
      </c>
    </row>
    <row r="229" spans="1:6" ht="15.75" thickBot="1" x14ac:dyDescent="0.3">
      <c r="A229" s="154" t="s">
        <v>6</v>
      </c>
      <c r="B229" s="124" t="s">
        <v>7</v>
      </c>
      <c r="C229" s="103">
        <v>206</v>
      </c>
      <c r="D229" s="96">
        <v>154</v>
      </c>
      <c r="E229" s="97">
        <v>145</v>
      </c>
      <c r="F229" s="98">
        <f t="shared" ref="F229:F238" si="13">SUM(C229:E229)</f>
        <v>505</v>
      </c>
    </row>
    <row r="230" spans="1:6" ht="15.75" thickBot="1" x14ac:dyDescent="0.3">
      <c r="A230" s="99"/>
      <c r="B230" s="124" t="s">
        <v>8</v>
      </c>
      <c r="C230" s="103">
        <v>127</v>
      </c>
      <c r="D230" s="96">
        <v>137</v>
      </c>
      <c r="E230" s="97">
        <v>211</v>
      </c>
      <c r="F230" s="98">
        <f t="shared" si="13"/>
        <v>475</v>
      </c>
    </row>
    <row r="231" spans="1:6" ht="15.75" thickBot="1" x14ac:dyDescent="0.3">
      <c r="A231" s="99"/>
      <c r="B231" s="124" t="s">
        <v>9</v>
      </c>
      <c r="C231" s="103">
        <v>85</v>
      </c>
      <c r="D231" s="96">
        <v>67</v>
      </c>
      <c r="E231" s="97">
        <v>104</v>
      </c>
      <c r="F231" s="98">
        <f t="shared" si="13"/>
        <v>256</v>
      </c>
    </row>
    <row r="232" spans="1:6" ht="15.75" thickBot="1" x14ac:dyDescent="0.3">
      <c r="A232" s="99"/>
      <c r="B232" s="124" t="s">
        <v>10</v>
      </c>
      <c r="C232" s="103">
        <v>85</v>
      </c>
      <c r="D232" s="96">
        <v>62</v>
      </c>
      <c r="E232" s="97">
        <v>85</v>
      </c>
      <c r="F232" s="98">
        <f t="shared" si="13"/>
        <v>232</v>
      </c>
    </row>
    <row r="233" spans="1:6" ht="15.75" thickBot="1" x14ac:dyDescent="0.3">
      <c r="A233" s="99"/>
      <c r="B233" s="124" t="s">
        <v>11</v>
      </c>
      <c r="C233" s="103">
        <v>0</v>
      </c>
      <c r="D233" s="96">
        <v>5</v>
      </c>
      <c r="E233" s="97">
        <v>3</v>
      </c>
      <c r="F233" s="98">
        <f t="shared" si="13"/>
        <v>8</v>
      </c>
    </row>
    <row r="234" spans="1:6" ht="15.75" thickBot="1" x14ac:dyDescent="0.3">
      <c r="A234" s="99"/>
      <c r="B234" s="124" t="s">
        <v>12</v>
      </c>
      <c r="C234" s="96">
        <v>0</v>
      </c>
      <c r="D234" s="96">
        <v>0</v>
      </c>
      <c r="E234" s="97">
        <v>0</v>
      </c>
      <c r="F234" s="98">
        <f t="shared" si="13"/>
        <v>0</v>
      </c>
    </row>
    <row r="235" spans="1:6" ht="15.75" thickBot="1" x14ac:dyDescent="0.3">
      <c r="A235" s="99"/>
      <c r="B235" s="124" t="s">
        <v>13</v>
      </c>
      <c r="C235" s="103">
        <v>0</v>
      </c>
      <c r="D235" s="96">
        <v>0</v>
      </c>
      <c r="E235" s="97">
        <v>11</v>
      </c>
      <c r="F235" s="98">
        <f t="shared" si="13"/>
        <v>11</v>
      </c>
    </row>
    <row r="236" spans="1:6" ht="30.75" thickBot="1" x14ac:dyDescent="0.3">
      <c r="A236" s="99"/>
      <c r="B236" s="127" t="s">
        <v>14</v>
      </c>
      <c r="C236" s="98">
        <v>0</v>
      </c>
      <c r="D236" s="96">
        <v>0</v>
      </c>
      <c r="E236" s="97">
        <v>4</v>
      </c>
      <c r="F236" s="98">
        <f t="shared" si="13"/>
        <v>4</v>
      </c>
    </row>
    <row r="237" spans="1:6" ht="15.75" thickBot="1" x14ac:dyDescent="0.3">
      <c r="A237" s="99"/>
      <c r="B237" s="124" t="s">
        <v>15</v>
      </c>
      <c r="C237" s="103">
        <v>0</v>
      </c>
      <c r="D237" s="96">
        <v>3</v>
      </c>
      <c r="E237" s="97">
        <v>3</v>
      </c>
      <c r="F237" s="98">
        <f t="shared" si="13"/>
        <v>6</v>
      </c>
    </row>
    <row r="238" spans="1:6" ht="15.75" thickBot="1" x14ac:dyDescent="0.3">
      <c r="A238" s="99"/>
      <c r="B238" s="124" t="s">
        <v>16</v>
      </c>
      <c r="C238" s="103">
        <v>11</v>
      </c>
      <c r="D238" s="96">
        <v>42</v>
      </c>
      <c r="E238" s="97">
        <v>44</v>
      </c>
      <c r="F238" s="98">
        <f t="shared" si="13"/>
        <v>97</v>
      </c>
    </row>
    <row r="239" spans="1:6" ht="15.75" thickBot="1" x14ac:dyDescent="0.3">
      <c r="A239" s="99"/>
      <c r="B239" s="124" t="s">
        <v>17</v>
      </c>
      <c r="C239" s="98">
        <v>0</v>
      </c>
      <c r="D239" s="96">
        <v>0</v>
      </c>
      <c r="E239" s="97">
        <v>0</v>
      </c>
      <c r="F239" s="98">
        <v>0</v>
      </c>
    </row>
    <row r="240" spans="1:6" ht="15.75" thickBot="1" x14ac:dyDescent="0.3">
      <c r="A240" s="91" t="s">
        <v>28</v>
      </c>
      <c r="B240" s="106"/>
      <c r="C240" s="106"/>
      <c r="D240" s="106"/>
      <c r="E240" s="106"/>
      <c r="F240" s="113"/>
    </row>
    <row r="241" spans="1:6" ht="15.75" thickBot="1" x14ac:dyDescent="0.3">
      <c r="A241" s="154" t="s">
        <v>1</v>
      </c>
      <c r="B241" s="124" t="s">
        <v>2</v>
      </c>
      <c r="C241" s="96">
        <v>2312</v>
      </c>
      <c r="D241" s="103">
        <v>2295</v>
      </c>
      <c r="E241" s="98">
        <v>2197</v>
      </c>
      <c r="F241" s="98">
        <v>2197</v>
      </c>
    </row>
    <row r="242" spans="1:6" ht="15.75" thickBot="1" x14ac:dyDescent="0.3">
      <c r="A242" s="99"/>
      <c r="B242" s="124" t="s">
        <v>3</v>
      </c>
      <c r="C242" s="126">
        <v>4.9000000000000002E-2</v>
      </c>
      <c r="D242" s="100">
        <v>4.9000000000000002E-2</v>
      </c>
      <c r="E242" s="100">
        <v>4.7E-2</v>
      </c>
      <c r="F242" s="100" t="s">
        <v>155</v>
      </c>
    </row>
    <row r="243" spans="1:6" ht="15.75" thickBot="1" x14ac:dyDescent="0.3">
      <c r="A243" s="99"/>
      <c r="B243" s="124" t="s">
        <v>4</v>
      </c>
      <c r="C243" s="96">
        <v>1266</v>
      </c>
      <c r="D243" s="103">
        <v>1212</v>
      </c>
      <c r="E243" s="98">
        <v>1188</v>
      </c>
      <c r="F243" s="98">
        <v>1188</v>
      </c>
    </row>
    <row r="244" spans="1:6" ht="15.75" thickBot="1" x14ac:dyDescent="0.3">
      <c r="A244" s="99"/>
      <c r="B244" s="124" t="s">
        <v>5</v>
      </c>
      <c r="C244" s="96">
        <v>336</v>
      </c>
      <c r="D244" s="103">
        <v>309</v>
      </c>
      <c r="E244" s="98">
        <v>261</v>
      </c>
      <c r="F244" s="98">
        <v>261</v>
      </c>
    </row>
    <row r="245" spans="1:6" ht="15.75" thickBot="1" x14ac:dyDescent="0.3">
      <c r="A245" s="99"/>
      <c r="B245" s="124" t="s">
        <v>124</v>
      </c>
      <c r="C245" s="96">
        <v>817</v>
      </c>
      <c r="D245" s="103">
        <v>805</v>
      </c>
      <c r="E245" s="98">
        <v>741</v>
      </c>
      <c r="F245" s="98">
        <v>741</v>
      </c>
    </row>
    <row r="246" spans="1:6" ht="15.75" thickBot="1" x14ac:dyDescent="0.3">
      <c r="A246" s="99"/>
      <c r="B246" s="124" t="s">
        <v>132</v>
      </c>
      <c r="C246" s="96">
        <v>459</v>
      </c>
      <c r="D246" s="96">
        <v>446</v>
      </c>
      <c r="E246" s="98">
        <v>409</v>
      </c>
      <c r="F246" s="98">
        <v>409</v>
      </c>
    </row>
    <row r="247" spans="1:6" ht="15.75" thickBot="1" x14ac:dyDescent="0.3">
      <c r="A247" s="154" t="s">
        <v>6</v>
      </c>
      <c r="B247" s="124" t="s">
        <v>7</v>
      </c>
      <c r="C247" s="103">
        <v>282</v>
      </c>
      <c r="D247" s="96">
        <v>259</v>
      </c>
      <c r="E247" s="98">
        <v>235</v>
      </c>
      <c r="F247" s="97">
        <f t="shared" ref="F247:F256" si="14">SUM(C247:E247)</f>
        <v>776</v>
      </c>
    </row>
    <row r="248" spans="1:6" ht="15.75" thickBot="1" x14ac:dyDescent="0.3">
      <c r="A248" s="99"/>
      <c r="B248" s="124" t="s">
        <v>8</v>
      </c>
      <c r="C248" s="103">
        <v>179</v>
      </c>
      <c r="D248" s="96">
        <v>276</v>
      </c>
      <c r="E248" s="98">
        <v>333</v>
      </c>
      <c r="F248" s="97">
        <f t="shared" si="14"/>
        <v>788</v>
      </c>
    </row>
    <row r="249" spans="1:6" ht="15.75" thickBot="1" x14ac:dyDescent="0.3">
      <c r="A249" s="99"/>
      <c r="B249" s="124" t="s">
        <v>9</v>
      </c>
      <c r="C249" s="103">
        <v>80</v>
      </c>
      <c r="D249" s="96">
        <v>121</v>
      </c>
      <c r="E249" s="98">
        <v>170</v>
      </c>
      <c r="F249" s="97">
        <f t="shared" si="14"/>
        <v>371</v>
      </c>
    </row>
    <row r="250" spans="1:6" ht="15.75" thickBot="1" x14ac:dyDescent="0.3">
      <c r="A250" s="99"/>
      <c r="B250" s="124" t="s">
        <v>10</v>
      </c>
      <c r="C250" s="103">
        <v>80</v>
      </c>
      <c r="D250" s="96">
        <v>94</v>
      </c>
      <c r="E250" s="98">
        <v>129</v>
      </c>
      <c r="F250" s="97">
        <f t="shared" si="14"/>
        <v>303</v>
      </c>
    </row>
    <row r="251" spans="1:6" ht="15.75" thickBot="1" x14ac:dyDescent="0.3">
      <c r="A251" s="99"/>
      <c r="B251" s="124" t="s">
        <v>11</v>
      </c>
      <c r="C251" s="103">
        <v>0</v>
      </c>
      <c r="D251" s="96">
        <v>21</v>
      </c>
      <c r="E251" s="98">
        <v>13</v>
      </c>
      <c r="F251" s="97">
        <f t="shared" si="14"/>
        <v>34</v>
      </c>
    </row>
    <row r="252" spans="1:6" ht="15.75" thickBot="1" x14ac:dyDescent="0.3">
      <c r="A252" s="99"/>
      <c r="B252" s="124" t="s">
        <v>12</v>
      </c>
      <c r="C252" s="96">
        <v>0</v>
      </c>
      <c r="D252" s="96">
        <v>0</v>
      </c>
      <c r="E252" s="98">
        <v>0</v>
      </c>
      <c r="F252" s="97">
        <f t="shared" si="14"/>
        <v>0</v>
      </c>
    </row>
    <row r="253" spans="1:6" ht="15.75" thickBot="1" x14ac:dyDescent="0.3">
      <c r="A253" s="99"/>
      <c r="B253" s="124" t="s">
        <v>13</v>
      </c>
      <c r="C253" s="103">
        <v>0</v>
      </c>
      <c r="D253" s="96">
        <v>0</v>
      </c>
      <c r="E253" s="98">
        <v>17</v>
      </c>
      <c r="F253" s="97">
        <f t="shared" si="14"/>
        <v>17</v>
      </c>
    </row>
    <row r="254" spans="1:6" ht="30.75" thickBot="1" x14ac:dyDescent="0.3">
      <c r="A254" s="99"/>
      <c r="B254" s="127" t="s">
        <v>14</v>
      </c>
      <c r="C254" s="98">
        <v>0</v>
      </c>
      <c r="D254" s="96">
        <v>2</v>
      </c>
      <c r="E254" s="98">
        <v>3</v>
      </c>
      <c r="F254" s="97">
        <f t="shared" si="14"/>
        <v>5</v>
      </c>
    </row>
    <row r="255" spans="1:6" ht="15.75" thickBot="1" x14ac:dyDescent="0.3">
      <c r="A255" s="99"/>
      <c r="B255" s="124" t="s">
        <v>15</v>
      </c>
      <c r="C255" s="103">
        <v>2</v>
      </c>
      <c r="D255" s="96">
        <v>18</v>
      </c>
      <c r="E255" s="98">
        <v>23</v>
      </c>
      <c r="F255" s="97">
        <f t="shared" si="14"/>
        <v>43</v>
      </c>
    </row>
    <row r="256" spans="1:6" ht="15.75" thickBot="1" x14ac:dyDescent="0.3">
      <c r="A256" s="99"/>
      <c r="B256" s="124" t="s">
        <v>16</v>
      </c>
      <c r="C256" s="103">
        <v>8</v>
      </c>
      <c r="D256" s="96">
        <v>72</v>
      </c>
      <c r="E256" s="98">
        <v>31</v>
      </c>
      <c r="F256" s="97">
        <f t="shared" si="14"/>
        <v>111</v>
      </c>
    </row>
    <row r="257" spans="1:6" ht="15.75" thickBot="1" x14ac:dyDescent="0.3">
      <c r="A257" s="99"/>
      <c r="B257" s="124" t="s">
        <v>17</v>
      </c>
      <c r="C257" s="98">
        <v>0</v>
      </c>
      <c r="D257" s="96">
        <v>0</v>
      </c>
      <c r="E257" s="98">
        <v>0</v>
      </c>
      <c r="F257" s="142">
        <v>0</v>
      </c>
    </row>
    <row r="258" spans="1:6" ht="15.75" thickBot="1" x14ac:dyDescent="0.3">
      <c r="A258" s="128" t="s">
        <v>29</v>
      </c>
      <c r="B258" s="129"/>
      <c r="C258" s="129"/>
      <c r="D258" s="129"/>
      <c r="E258" s="129"/>
      <c r="F258" s="129"/>
    </row>
    <row r="259" spans="1:6" ht="15.75" thickBot="1" x14ac:dyDescent="0.3">
      <c r="A259" s="154" t="s">
        <v>1</v>
      </c>
      <c r="B259" s="124" t="s">
        <v>2</v>
      </c>
      <c r="C259" s="96">
        <v>2572</v>
      </c>
      <c r="D259" s="103">
        <v>2565</v>
      </c>
      <c r="E259" s="98">
        <v>2547</v>
      </c>
      <c r="F259" s="98">
        <v>2547</v>
      </c>
    </row>
    <row r="260" spans="1:6" ht="15.75" thickBot="1" x14ac:dyDescent="0.3">
      <c r="A260" s="99"/>
      <c r="B260" s="124" t="s">
        <v>3</v>
      </c>
      <c r="C260" s="126">
        <v>9.5000000000000001E-2</v>
      </c>
      <c r="D260" s="100">
        <v>9.5000000000000001E-2</v>
      </c>
      <c r="E260" s="100">
        <v>9.4E-2</v>
      </c>
      <c r="F260" s="100" t="s">
        <v>155</v>
      </c>
    </row>
    <row r="261" spans="1:6" ht="15.75" thickBot="1" x14ac:dyDescent="0.3">
      <c r="A261" s="99"/>
      <c r="B261" s="124" t="s">
        <v>4</v>
      </c>
      <c r="C261" s="96">
        <v>1249</v>
      </c>
      <c r="D261" s="103">
        <v>1245</v>
      </c>
      <c r="E261" s="98">
        <v>1245</v>
      </c>
      <c r="F261" s="98">
        <v>1245</v>
      </c>
    </row>
    <row r="262" spans="1:6" ht="15.75" thickBot="1" x14ac:dyDescent="0.3">
      <c r="A262" s="99"/>
      <c r="B262" s="124" t="s">
        <v>5</v>
      </c>
      <c r="C262" s="96">
        <v>278</v>
      </c>
      <c r="D262" s="103">
        <v>278</v>
      </c>
      <c r="E262" s="98">
        <v>282</v>
      </c>
      <c r="F262" s="98">
        <v>282</v>
      </c>
    </row>
    <row r="263" spans="1:6" ht="15.75" thickBot="1" x14ac:dyDescent="0.3">
      <c r="A263" s="99"/>
      <c r="B263" s="124" t="s">
        <v>124</v>
      </c>
      <c r="C263" s="96">
        <v>895</v>
      </c>
      <c r="D263" s="103">
        <v>871</v>
      </c>
      <c r="E263" s="98">
        <v>854</v>
      </c>
      <c r="F263" s="98">
        <v>854</v>
      </c>
    </row>
    <row r="264" spans="1:6" ht="15.75" thickBot="1" x14ac:dyDescent="0.3">
      <c r="A264" s="99"/>
      <c r="B264" s="124" t="s">
        <v>132</v>
      </c>
      <c r="C264" s="96">
        <v>469</v>
      </c>
      <c r="D264" s="96">
        <v>449</v>
      </c>
      <c r="E264" s="98">
        <v>435</v>
      </c>
      <c r="F264" s="98">
        <v>435</v>
      </c>
    </row>
    <row r="265" spans="1:6" ht="15.75" thickBot="1" x14ac:dyDescent="0.3">
      <c r="A265" s="154" t="s">
        <v>6</v>
      </c>
      <c r="B265" s="124" t="s">
        <v>7</v>
      </c>
      <c r="C265" s="103">
        <v>207</v>
      </c>
      <c r="D265" s="96">
        <v>194</v>
      </c>
      <c r="E265" s="98">
        <v>238</v>
      </c>
      <c r="F265" s="97">
        <f t="shared" ref="F265:F274" si="15">SUM(C265:E265)</f>
        <v>639</v>
      </c>
    </row>
    <row r="266" spans="1:6" ht="15.75" thickBot="1" x14ac:dyDescent="0.3">
      <c r="A266" s="99"/>
      <c r="B266" s="124" t="s">
        <v>30</v>
      </c>
      <c r="C266" s="103">
        <v>151</v>
      </c>
      <c r="D266" s="96">
        <v>201</v>
      </c>
      <c r="E266" s="98">
        <v>256</v>
      </c>
      <c r="F266" s="97">
        <f t="shared" si="15"/>
        <v>608</v>
      </c>
    </row>
    <row r="267" spans="1:6" ht="15.75" thickBot="1" x14ac:dyDescent="0.3">
      <c r="A267" s="99"/>
      <c r="B267" s="124" t="s">
        <v>9</v>
      </c>
      <c r="C267" s="103">
        <v>76</v>
      </c>
      <c r="D267" s="96">
        <v>103</v>
      </c>
      <c r="E267" s="98">
        <v>170</v>
      </c>
      <c r="F267" s="97">
        <f t="shared" si="15"/>
        <v>349</v>
      </c>
    </row>
    <row r="268" spans="1:6" ht="15.75" thickBot="1" x14ac:dyDescent="0.3">
      <c r="A268" s="99"/>
      <c r="B268" s="124" t="s">
        <v>10</v>
      </c>
      <c r="C268" s="103">
        <v>70</v>
      </c>
      <c r="D268" s="96">
        <v>93</v>
      </c>
      <c r="E268" s="98">
        <v>147</v>
      </c>
      <c r="F268" s="97">
        <f t="shared" si="15"/>
        <v>310</v>
      </c>
    </row>
    <row r="269" spans="1:6" ht="15.75" thickBot="1" x14ac:dyDescent="0.3">
      <c r="A269" s="99"/>
      <c r="B269" s="124" t="s">
        <v>11</v>
      </c>
      <c r="C269" s="103">
        <v>0</v>
      </c>
      <c r="D269" s="96">
        <v>3</v>
      </c>
      <c r="E269" s="98">
        <v>3</v>
      </c>
      <c r="F269" s="97">
        <f t="shared" si="15"/>
        <v>6</v>
      </c>
    </row>
    <row r="270" spans="1:6" ht="15.75" thickBot="1" x14ac:dyDescent="0.3">
      <c r="A270" s="99"/>
      <c r="B270" s="124" t="s">
        <v>12</v>
      </c>
      <c r="C270" s="98">
        <v>0</v>
      </c>
      <c r="D270" s="96">
        <v>1</v>
      </c>
      <c r="E270" s="98">
        <v>0</v>
      </c>
      <c r="F270" s="97">
        <f t="shared" si="15"/>
        <v>1</v>
      </c>
    </row>
    <row r="271" spans="1:6" ht="15.75" thickBot="1" x14ac:dyDescent="0.3">
      <c r="A271" s="99"/>
      <c r="B271" s="124" t="s">
        <v>13</v>
      </c>
      <c r="C271" s="103">
        <v>1</v>
      </c>
      <c r="D271" s="96">
        <v>0</v>
      </c>
      <c r="E271" s="98">
        <v>14</v>
      </c>
      <c r="F271" s="97">
        <f t="shared" si="15"/>
        <v>15</v>
      </c>
    </row>
    <row r="272" spans="1:6" ht="30.75" thickBot="1" x14ac:dyDescent="0.3">
      <c r="A272" s="99"/>
      <c r="B272" s="127" t="s">
        <v>14</v>
      </c>
      <c r="C272" s="98">
        <v>1</v>
      </c>
      <c r="D272" s="96">
        <v>2</v>
      </c>
      <c r="E272" s="98">
        <v>0</v>
      </c>
      <c r="F272" s="97">
        <f t="shared" si="15"/>
        <v>3</v>
      </c>
    </row>
    <row r="273" spans="1:6" ht="15.75" thickBot="1" x14ac:dyDescent="0.3">
      <c r="A273" s="99"/>
      <c r="B273" s="124" t="s">
        <v>15</v>
      </c>
      <c r="C273" s="103">
        <v>0</v>
      </c>
      <c r="D273" s="96">
        <v>8</v>
      </c>
      <c r="E273" s="98">
        <v>18</v>
      </c>
      <c r="F273" s="97">
        <f t="shared" si="15"/>
        <v>26</v>
      </c>
    </row>
    <row r="274" spans="1:6" ht="15.75" thickBot="1" x14ac:dyDescent="0.3">
      <c r="A274" s="99"/>
      <c r="B274" s="124" t="s">
        <v>16</v>
      </c>
      <c r="C274" s="98">
        <v>15</v>
      </c>
      <c r="D274" s="96">
        <v>43</v>
      </c>
      <c r="E274" s="98">
        <v>3</v>
      </c>
      <c r="F274" s="97">
        <f t="shared" si="15"/>
        <v>61</v>
      </c>
    </row>
    <row r="275" spans="1:6" ht="15.75" thickBot="1" x14ac:dyDescent="0.3">
      <c r="A275" s="99"/>
      <c r="B275" s="124" t="s">
        <v>17</v>
      </c>
      <c r="C275" s="98">
        <v>0</v>
      </c>
      <c r="D275" s="96">
        <v>0</v>
      </c>
      <c r="E275" s="98">
        <v>0</v>
      </c>
      <c r="F275" s="142">
        <v>0</v>
      </c>
    </row>
    <row r="276" spans="1:6" ht="15.75" thickBot="1" x14ac:dyDescent="0.3">
      <c r="A276" s="128" t="s">
        <v>31</v>
      </c>
      <c r="B276" s="129"/>
      <c r="C276" s="129"/>
      <c r="D276" s="129"/>
      <c r="E276" s="129"/>
      <c r="F276" s="129"/>
    </row>
    <row r="277" spans="1:6" ht="15.75" thickBot="1" x14ac:dyDescent="0.3">
      <c r="A277" s="154" t="s">
        <v>1</v>
      </c>
      <c r="B277" s="124" t="s">
        <v>2</v>
      </c>
      <c r="C277" s="96">
        <v>1066</v>
      </c>
      <c r="D277" s="103">
        <v>1066</v>
      </c>
      <c r="E277" s="98">
        <v>1068</v>
      </c>
      <c r="F277" s="98">
        <v>1068</v>
      </c>
    </row>
    <row r="278" spans="1:6" ht="15.75" thickBot="1" x14ac:dyDescent="0.3">
      <c r="A278" s="99"/>
      <c r="B278" s="124" t="s">
        <v>3</v>
      </c>
      <c r="C278" s="126">
        <v>7.3999999999999996E-2</v>
      </c>
      <c r="D278" s="100">
        <v>7.3999999999999996E-2</v>
      </c>
      <c r="E278" s="100">
        <v>7.3999999999999996E-2</v>
      </c>
      <c r="F278" s="100" t="s">
        <v>155</v>
      </c>
    </row>
    <row r="279" spans="1:6" ht="15.75" thickBot="1" x14ac:dyDescent="0.3">
      <c r="A279" s="99"/>
      <c r="B279" s="124" t="s">
        <v>4</v>
      </c>
      <c r="C279" s="96">
        <v>604</v>
      </c>
      <c r="D279" s="103">
        <v>593</v>
      </c>
      <c r="E279" s="98">
        <v>589</v>
      </c>
      <c r="F279" s="98">
        <v>589</v>
      </c>
    </row>
    <row r="280" spans="1:6" ht="15.75" thickBot="1" x14ac:dyDescent="0.3">
      <c r="A280" s="99"/>
      <c r="B280" s="124" t="s">
        <v>5</v>
      </c>
      <c r="C280" s="96">
        <v>74</v>
      </c>
      <c r="D280" s="103">
        <v>78</v>
      </c>
      <c r="E280" s="98">
        <v>83</v>
      </c>
      <c r="F280" s="98">
        <v>83</v>
      </c>
    </row>
    <row r="281" spans="1:6" ht="15.75" thickBot="1" x14ac:dyDescent="0.3">
      <c r="A281" s="99"/>
      <c r="B281" s="124" t="s">
        <v>124</v>
      </c>
      <c r="C281" s="96">
        <v>315</v>
      </c>
      <c r="D281" s="103">
        <v>293</v>
      </c>
      <c r="E281" s="98">
        <v>292</v>
      </c>
      <c r="F281" s="98">
        <v>292</v>
      </c>
    </row>
    <row r="282" spans="1:6" ht="15.75" thickBot="1" x14ac:dyDescent="0.3">
      <c r="A282" s="99"/>
      <c r="B282" s="124" t="s">
        <v>132</v>
      </c>
      <c r="C282" s="96">
        <v>151</v>
      </c>
      <c r="D282" s="96">
        <v>139</v>
      </c>
      <c r="E282" s="98">
        <v>146</v>
      </c>
      <c r="F282" s="98">
        <v>146</v>
      </c>
    </row>
    <row r="283" spans="1:6" ht="15.75" thickBot="1" x14ac:dyDescent="0.3">
      <c r="A283" s="154" t="s">
        <v>6</v>
      </c>
      <c r="B283" s="124" t="s">
        <v>21</v>
      </c>
      <c r="C283" s="103">
        <v>95</v>
      </c>
      <c r="D283" s="96">
        <v>87</v>
      </c>
      <c r="E283" s="98">
        <v>113</v>
      </c>
      <c r="F283" s="97">
        <f t="shared" ref="F283:F292" si="16">SUM(C283:E283)</f>
        <v>295</v>
      </c>
    </row>
    <row r="284" spans="1:6" ht="15.75" thickBot="1" x14ac:dyDescent="0.3">
      <c r="A284" s="99"/>
      <c r="B284" s="124" t="s">
        <v>8</v>
      </c>
      <c r="C284" s="103">
        <v>66</v>
      </c>
      <c r="D284" s="96">
        <v>87</v>
      </c>
      <c r="E284" s="98">
        <v>111</v>
      </c>
      <c r="F284" s="97">
        <f t="shared" si="16"/>
        <v>264</v>
      </c>
    </row>
    <row r="285" spans="1:6" ht="15.75" thickBot="1" x14ac:dyDescent="0.3">
      <c r="A285" s="99"/>
      <c r="B285" s="124" t="s">
        <v>9</v>
      </c>
      <c r="C285" s="103">
        <v>41</v>
      </c>
      <c r="D285" s="96">
        <v>31</v>
      </c>
      <c r="E285" s="98">
        <v>52</v>
      </c>
      <c r="F285" s="97">
        <f t="shared" si="16"/>
        <v>124</v>
      </c>
    </row>
    <row r="286" spans="1:6" ht="15.75" thickBot="1" x14ac:dyDescent="0.3">
      <c r="A286" s="99"/>
      <c r="B286" s="124" t="s">
        <v>10</v>
      </c>
      <c r="C286" s="103">
        <v>38</v>
      </c>
      <c r="D286" s="96">
        <v>28</v>
      </c>
      <c r="E286" s="98">
        <v>40</v>
      </c>
      <c r="F286" s="97">
        <f t="shared" si="16"/>
        <v>106</v>
      </c>
    </row>
    <row r="287" spans="1:6" ht="15.75" thickBot="1" x14ac:dyDescent="0.3">
      <c r="A287" s="99"/>
      <c r="B287" s="124" t="s">
        <v>11</v>
      </c>
      <c r="C287" s="103">
        <v>1</v>
      </c>
      <c r="D287" s="96">
        <v>1</v>
      </c>
      <c r="E287" s="98">
        <v>5</v>
      </c>
      <c r="F287" s="97">
        <f t="shared" si="16"/>
        <v>7</v>
      </c>
    </row>
    <row r="288" spans="1:6" ht="15.75" thickBot="1" x14ac:dyDescent="0.3">
      <c r="A288" s="99"/>
      <c r="B288" s="124" t="s">
        <v>12</v>
      </c>
      <c r="C288" s="98">
        <v>0</v>
      </c>
      <c r="D288" s="96">
        <v>0</v>
      </c>
      <c r="E288" s="98">
        <v>0</v>
      </c>
      <c r="F288" s="97">
        <f t="shared" si="16"/>
        <v>0</v>
      </c>
    </row>
    <row r="289" spans="1:6" ht="15.75" thickBot="1" x14ac:dyDescent="0.3">
      <c r="A289" s="99"/>
      <c r="B289" s="124" t="s">
        <v>13</v>
      </c>
      <c r="C289" s="103">
        <v>0</v>
      </c>
      <c r="D289" s="96">
        <v>0</v>
      </c>
      <c r="E289" s="98">
        <v>0</v>
      </c>
      <c r="F289" s="97">
        <f t="shared" si="16"/>
        <v>0</v>
      </c>
    </row>
    <row r="290" spans="1:6" ht="30.75" thickBot="1" x14ac:dyDescent="0.3">
      <c r="A290" s="99"/>
      <c r="B290" s="127" t="s">
        <v>14</v>
      </c>
      <c r="C290" s="98">
        <v>1</v>
      </c>
      <c r="D290" s="96">
        <v>2</v>
      </c>
      <c r="E290" s="98">
        <v>1</v>
      </c>
      <c r="F290" s="97">
        <f t="shared" si="16"/>
        <v>4</v>
      </c>
    </row>
    <row r="291" spans="1:6" ht="15.75" thickBot="1" x14ac:dyDescent="0.3">
      <c r="A291" s="99"/>
      <c r="B291" s="124" t="s">
        <v>15</v>
      </c>
      <c r="C291" s="103">
        <v>0</v>
      </c>
      <c r="D291" s="96">
        <v>10</v>
      </c>
      <c r="E291" s="98">
        <v>0</v>
      </c>
      <c r="F291" s="97">
        <f t="shared" si="16"/>
        <v>10</v>
      </c>
    </row>
    <row r="292" spans="1:6" ht="15.75" thickBot="1" x14ac:dyDescent="0.3">
      <c r="A292" s="99"/>
      <c r="B292" s="124" t="s">
        <v>16</v>
      </c>
      <c r="C292" s="103">
        <v>5</v>
      </c>
      <c r="D292" s="96">
        <v>21</v>
      </c>
      <c r="E292" s="98">
        <v>16</v>
      </c>
      <c r="F292" s="97">
        <f t="shared" si="16"/>
        <v>42</v>
      </c>
    </row>
    <row r="293" spans="1:6" ht="15.75" thickBot="1" x14ac:dyDescent="0.3">
      <c r="A293" s="99"/>
      <c r="B293" s="124" t="s">
        <v>17</v>
      </c>
      <c r="C293" s="98">
        <v>0</v>
      </c>
      <c r="D293" s="96">
        <v>0</v>
      </c>
      <c r="E293" s="98">
        <v>0</v>
      </c>
      <c r="F293" s="142">
        <v>0</v>
      </c>
    </row>
    <row r="294" spans="1:6" ht="17.25" customHeight="1" thickBot="1" x14ac:dyDescent="0.3">
      <c r="A294" s="116" t="s">
        <v>0</v>
      </c>
      <c r="B294" s="117"/>
      <c r="C294" s="118" t="s">
        <v>152</v>
      </c>
      <c r="D294" s="118" t="s">
        <v>153</v>
      </c>
      <c r="E294" s="130" t="s">
        <v>154</v>
      </c>
      <c r="F294" s="131" t="s">
        <v>135</v>
      </c>
    </row>
    <row r="295" spans="1:6" ht="15.75" thickBot="1" x14ac:dyDescent="0.3">
      <c r="A295" s="132" t="s">
        <v>32</v>
      </c>
      <c r="B295" s="133"/>
      <c r="C295" s="133"/>
      <c r="D295" s="133"/>
      <c r="E295" s="133"/>
      <c r="F295" s="133"/>
    </row>
    <row r="296" spans="1:6" ht="15.75" thickBot="1" x14ac:dyDescent="0.3">
      <c r="A296" s="154" t="s">
        <v>1</v>
      </c>
      <c r="B296" s="124" t="s">
        <v>2</v>
      </c>
      <c r="C296" s="96">
        <v>3447</v>
      </c>
      <c r="D296" s="103">
        <v>3484</v>
      </c>
      <c r="E296" s="103">
        <v>3418</v>
      </c>
      <c r="F296" s="103">
        <v>3418</v>
      </c>
    </row>
    <row r="297" spans="1:6" ht="15.75" thickBot="1" x14ac:dyDescent="0.3">
      <c r="A297" s="99"/>
      <c r="B297" s="124" t="s">
        <v>3</v>
      </c>
      <c r="C297" s="126">
        <v>7.0000000000000007E-2</v>
      </c>
      <c r="D297" s="100">
        <v>7.0000000000000007E-2</v>
      </c>
      <c r="E297" s="100">
        <v>6.9000000000000006E-2</v>
      </c>
      <c r="F297" s="143" t="s">
        <v>155</v>
      </c>
    </row>
    <row r="298" spans="1:6" ht="15.75" thickBot="1" x14ac:dyDescent="0.3">
      <c r="A298" s="99"/>
      <c r="B298" s="124" t="s">
        <v>4</v>
      </c>
      <c r="C298" s="96">
        <v>1742</v>
      </c>
      <c r="D298" s="103">
        <v>1762</v>
      </c>
      <c r="E298" s="103">
        <v>1735</v>
      </c>
      <c r="F298" s="103">
        <v>1735</v>
      </c>
    </row>
    <row r="299" spans="1:6" ht="15.75" thickBot="1" x14ac:dyDescent="0.3">
      <c r="A299" s="99"/>
      <c r="B299" s="124" t="s">
        <v>5</v>
      </c>
      <c r="C299" s="96">
        <v>377</v>
      </c>
      <c r="D299" s="103">
        <v>373</v>
      </c>
      <c r="E299" s="98">
        <v>337</v>
      </c>
      <c r="F299" s="98">
        <v>337</v>
      </c>
    </row>
    <row r="300" spans="1:6" ht="15.75" thickBot="1" x14ac:dyDescent="0.3">
      <c r="A300" s="99"/>
      <c r="B300" s="124" t="s">
        <v>124</v>
      </c>
      <c r="C300" s="96">
        <v>1065</v>
      </c>
      <c r="D300" s="103">
        <v>1083</v>
      </c>
      <c r="E300" s="98">
        <v>1057</v>
      </c>
      <c r="F300" s="98">
        <v>1057</v>
      </c>
    </row>
    <row r="301" spans="1:6" ht="15.75" thickBot="1" x14ac:dyDescent="0.3">
      <c r="A301" s="99"/>
      <c r="B301" s="124" t="s">
        <v>132</v>
      </c>
      <c r="C301" s="96">
        <v>540</v>
      </c>
      <c r="D301" s="96">
        <v>563</v>
      </c>
      <c r="E301" s="98">
        <v>520</v>
      </c>
      <c r="F301" s="98">
        <v>520</v>
      </c>
    </row>
    <row r="302" spans="1:6" ht="15.75" thickBot="1" x14ac:dyDescent="0.3">
      <c r="A302" s="154" t="s">
        <v>6</v>
      </c>
      <c r="B302" s="124" t="s">
        <v>7</v>
      </c>
      <c r="C302" s="103">
        <v>452</v>
      </c>
      <c r="D302" s="96">
        <v>310</v>
      </c>
      <c r="E302" s="98">
        <v>333</v>
      </c>
      <c r="F302" s="97">
        <f t="shared" ref="F302:F311" si="17">SUM(C302:E302)</f>
        <v>1095</v>
      </c>
    </row>
    <row r="303" spans="1:6" ht="15.75" thickBot="1" x14ac:dyDescent="0.3">
      <c r="A303" s="99"/>
      <c r="B303" s="124" t="s">
        <v>8</v>
      </c>
      <c r="C303" s="103">
        <v>240</v>
      </c>
      <c r="D303" s="96">
        <v>273</v>
      </c>
      <c r="E303" s="98">
        <v>399</v>
      </c>
      <c r="F303" s="97">
        <f t="shared" si="17"/>
        <v>912</v>
      </c>
    </row>
    <row r="304" spans="1:6" ht="15.75" thickBot="1" x14ac:dyDescent="0.3">
      <c r="A304" s="99"/>
      <c r="B304" s="124" t="s">
        <v>9</v>
      </c>
      <c r="C304" s="103">
        <v>148</v>
      </c>
      <c r="D304" s="96">
        <v>183</v>
      </c>
      <c r="E304" s="98">
        <v>238</v>
      </c>
      <c r="F304" s="97">
        <f t="shared" si="17"/>
        <v>569</v>
      </c>
    </row>
    <row r="305" spans="1:6" ht="15.75" thickBot="1" x14ac:dyDescent="0.3">
      <c r="A305" s="99"/>
      <c r="B305" s="124" t="s">
        <v>10</v>
      </c>
      <c r="C305" s="103">
        <v>139</v>
      </c>
      <c r="D305" s="96">
        <v>176</v>
      </c>
      <c r="E305" s="103">
        <v>225</v>
      </c>
      <c r="F305" s="97">
        <f t="shared" si="17"/>
        <v>540</v>
      </c>
    </row>
    <row r="306" spans="1:6" ht="15.75" thickBot="1" x14ac:dyDescent="0.3">
      <c r="A306" s="99"/>
      <c r="B306" s="124" t="s">
        <v>33</v>
      </c>
      <c r="C306" s="103">
        <v>0</v>
      </c>
      <c r="D306" s="96">
        <v>3</v>
      </c>
      <c r="E306" s="98">
        <v>1</v>
      </c>
      <c r="F306" s="97">
        <f t="shared" si="17"/>
        <v>4</v>
      </c>
    </row>
    <row r="307" spans="1:6" ht="15.75" thickBot="1" x14ac:dyDescent="0.3">
      <c r="A307" s="99"/>
      <c r="B307" s="124" t="s">
        <v>12</v>
      </c>
      <c r="C307" s="98">
        <v>0</v>
      </c>
      <c r="D307" s="96">
        <v>0</v>
      </c>
      <c r="E307" s="98">
        <v>0</v>
      </c>
      <c r="F307" s="97">
        <f t="shared" si="17"/>
        <v>0</v>
      </c>
    </row>
    <row r="308" spans="1:6" ht="15.75" thickBot="1" x14ac:dyDescent="0.3">
      <c r="A308" s="99"/>
      <c r="B308" s="124" t="s">
        <v>13</v>
      </c>
      <c r="C308" s="103">
        <v>2</v>
      </c>
      <c r="D308" s="96">
        <v>0</v>
      </c>
      <c r="E308" s="98">
        <v>7</v>
      </c>
      <c r="F308" s="97">
        <f t="shared" si="17"/>
        <v>9</v>
      </c>
    </row>
    <row r="309" spans="1:6" ht="30.75" thickBot="1" x14ac:dyDescent="0.3">
      <c r="A309" s="99"/>
      <c r="B309" s="127" t="s">
        <v>14</v>
      </c>
      <c r="C309" s="98">
        <v>1</v>
      </c>
      <c r="D309" s="96">
        <v>1</v>
      </c>
      <c r="E309" s="98">
        <v>1</v>
      </c>
      <c r="F309" s="97">
        <f t="shared" si="17"/>
        <v>3</v>
      </c>
    </row>
    <row r="310" spans="1:6" ht="15.75" thickBot="1" x14ac:dyDescent="0.3">
      <c r="A310" s="99"/>
      <c r="B310" s="124" t="s">
        <v>15</v>
      </c>
      <c r="C310" s="103">
        <v>5</v>
      </c>
      <c r="D310" s="96">
        <v>7</v>
      </c>
      <c r="E310" s="103">
        <v>13</v>
      </c>
      <c r="F310" s="97">
        <f t="shared" si="17"/>
        <v>25</v>
      </c>
    </row>
    <row r="311" spans="1:6" ht="15.75" thickBot="1" x14ac:dyDescent="0.3">
      <c r="A311" s="99"/>
      <c r="B311" s="124" t="s">
        <v>16</v>
      </c>
      <c r="C311" s="103">
        <v>12</v>
      </c>
      <c r="D311" s="96">
        <v>27</v>
      </c>
      <c r="E311" s="144">
        <v>23</v>
      </c>
      <c r="F311" s="97">
        <f t="shared" si="17"/>
        <v>62</v>
      </c>
    </row>
    <row r="312" spans="1:6" ht="15.75" thickBot="1" x14ac:dyDescent="0.3">
      <c r="A312" s="99"/>
      <c r="B312" s="124" t="s">
        <v>17</v>
      </c>
      <c r="C312" s="98">
        <v>0</v>
      </c>
      <c r="D312" s="96">
        <v>0</v>
      </c>
      <c r="E312" s="103">
        <v>0</v>
      </c>
      <c r="F312" s="142">
        <v>0</v>
      </c>
    </row>
    <row r="313" spans="1:6" ht="15.75" thickBot="1" x14ac:dyDescent="0.3">
      <c r="A313" s="128" t="s">
        <v>34</v>
      </c>
      <c r="B313" s="129"/>
      <c r="C313" s="129"/>
      <c r="D313" s="129"/>
      <c r="E313" s="129"/>
      <c r="F313" s="129"/>
    </row>
    <row r="314" spans="1:6" ht="15.75" thickBot="1" x14ac:dyDescent="0.3">
      <c r="A314" s="154" t="s">
        <v>1</v>
      </c>
      <c r="B314" s="124" t="s">
        <v>2</v>
      </c>
      <c r="C314" s="96">
        <v>1751</v>
      </c>
      <c r="D314" s="103">
        <v>1787</v>
      </c>
      <c r="E314" s="103">
        <v>1782</v>
      </c>
      <c r="F314" s="103">
        <v>1782</v>
      </c>
    </row>
    <row r="315" spans="1:6" ht="15.75" thickBot="1" x14ac:dyDescent="0.3">
      <c r="A315" s="99"/>
      <c r="B315" s="124" t="s">
        <v>3</v>
      </c>
      <c r="C315" s="126">
        <v>7.0000000000000007E-2</v>
      </c>
      <c r="D315" s="100">
        <v>7.0999999999999994E-2</v>
      </c>
      <c r="E315" s="100">
        <v>7.0999999999999994E-2</v>
      </c>
      <c r="F315" s="100" t="s">
        <v>155</v>
      </c>
    </row>
    <row r="316" spans="1:6" ht="15.75" thickBot="1" x14ac:dyDescent="0.3">
      <c r="A316" s="99"/>
      <c r="B316" s="124" t="s">
        <v>4</v>
      </c>
      <c r="C316" s="96">
        <v>821</v>
      </c>
      <c r="D316" s="103">
        <v>833</v>
      </c>
      <c r="E316" s="98">
        <v>835</v>
      </c>
      <c r="F316" s="98">
        <v>835</v>
      </c>
    </row>
    <row r="317" spans="1:6" ht="15.75" thickBot="1" x14ac:dyDescent="0.3">
      <c r="A317" s="99"/>
      <c r="B317" s="124" t="s">
        <v>5</v>
      </c>
      <c r="C317" s="96">
        <v>188</v>
      </c>
      <c r="D317" s="96">
        <v>183</v>
      </c>
      <c r="E317" s="98">
        <v>176</v>
      </c>
      <c r="F317" s="98">
        <v>176</v>
      </c>
    </row>
    <row r="318" spans="1:6" ht="15.75" thickBot="1" x14ac:dyDescent="0.3">
      <c r="A318" s="99"/>
      <c r="B318" s="124" t="s">
        <v>124</v>
      </c>
      <c r="C318" s="96">
        <v>609</v>
      </c>
      <c r="D318" s="96">
        <v>613</v>
      </c>
      <c r="E318" s="98">
        <v>592</v>
      </c>
      <c r="F318" s="98">
        <v>592</v>
      </c>
    </row>
    <row r="319" spans="1:6" ht="15.75" thickBot="1" x14ac:dyDescent="0.3">
      <c r="A319" s="99"/>
      <c r="B319" s="124" t="s">
        <v>132</v>
      </c>
      <c r="C319" s="96">
        <v>333</v>
      </c>
      <c r="D319" s="96">
        <v>329</v>
      </c>
      <c r="E319" s="98">
        <v>315</v>
      </c>
      <c r="F319" s="98">
        <v>315</v>
      </c>
    </row>
    <row r="320" spans="1:6" ht="15.75" customHeight="1" thickBot="1" x14ac:dyDescent="0.3">
      <c r="A320" s="156" t="s">
        <v>6</v>
      </c>
      <c r="B320" s="124" t="s">
        <v>7</v>
      </c>
      <c r="C320" s="103">
        <v>142</v>
      </c>
      <c r="D320" s="96">
        <v>153</v>
      </c>
      <c r="E320" s="98">
        <v>140</v>
      </c>
      <c r="F320" s="97">
        <f t="shared" ref="F320:F329" si="18">SUM(C320:E320)</f>
        <v>435</v>
      </c>
    </row>
    <row r="321" spans="1:6" ht="15.75" thickBot="1" x14ac:dyDescent="0.3">
      <c r="A321" s="157"/>
      <c r="B321" s="124" t="s">
        <v>8</v>
      </c>
      <c r="C321" s="103">
        <v>90</v>
      </c>
      <c r="D321" s="96">
        <v>117</v>
      </c>
      <c r="E321" s="98">
        <v>145</v>
      </c>
      <c r="F321" s="97">
        <f t="shared" si="18"/>
        <v>352</v>
      </c>
    </row>
    <row r="322" spans="1:6" ht="15.75" thickBot="1" x14ac:dyDescent="0.3">
      <c r="A322" s="157"/>
      <c r="B322" s="124" t="s">
        <v>9</v>
      </c>
      <c r="C322" s="103">
        <v>63</v>
      </c>
      <c r="D322" s="96">
        <v>68</v>
      </c>
      <c r="E322" s="103">
        <v>96</v>
      </c>
      <c r="F322" s="97">
        <f t="shared" si="18"/>
        <v>227</v>
      </c>
    </row>
    <row r="323" spans="1:6" ht="15.75" thickBot="1" x14ac:dyDescent="0.3">
      <c r="A323" s="157"/>
      <c r="B323" s="124" t="s">
        <v>10</v>
      </c>
      <c r="C323" s="103">
        <v>63</v>
      </c>
      <c r="D323" s="96">
        <v>63</v>
      </c>
      <c r="E323" s="98">
        <v>69</v>
      </c>
      <c r="F323" s="97">
        <f t="shared" si="18"/>
        <v>195</v>
      </c>
    </row>
    <row r="324" spans="1:6" ht="15.75" thickBot="1" x14ac:dyDescent="0.3">
      <c r="A324" s="157"/>
      <c r="B324" s="124" t="s">
        <v>33</v>
      </c>
      <c r="C324" s="103">
        <v>0</v>
      </c>
      <c r="D324" s="96">
        <v>4</v>
      </c>
      <c r="E324" s="98">
        <v>6</v>
      </c>
      <c r="F324" s="97">
        <f t="shared" si="18"/>
        <v>10</v>
      </c>
    </row>
    <row r="325" spans="1:6" ht="15.75" thickBot="1" x14ac:dyDescent="0.3">
      <c r="A325" s="157"/>
      <c r="B325" s="124" t="s">
        <v>12</v>
      </c>
      <c r="C325" s="103">
        <v>0</v>
      </c>
      <c r="D325" s="96">
        <v>0</v>
      </c>
      <c r="E325" s="98">
        <v>0</v>
      </c>
      <c r="F325" s="97">
        <f t="shared" si="18"/>
        <v>0</v>
      </c>
    </row>
    <row r="326" spans="1:6" ht="15.75" thickBot="1" x14ac:dyDescent="0.3">
      <c r="A326" s="157"/>
      <c r="B326" s="124" t="s">
        <v>13</v>
      </c>
      <c r="C326" s="103">
        <v>0</v>
      </c>
      <c r="D326" s="96">
        <v>0</v>
      </c>
      <c r="E326" s="98">
        <v>13</v>
      </c>
      <c r="F326" s="97">
        <f t="shared" si="18"/>
        <v>13</v>
      </c>
    </row>
    <row r="327" spans="1:6" ht="30.75" thickBot="1" x14ac:dyDescent="0.3">
      <c r="A327" s="157"/>
      <c r="B327" s="127" t="s">
        <v>14</v>
      </c>
      <c r="C327" s="98">
        <v>0</v>
      </c>
      <c r="D327" s="96">
        <v>0</v>
      </c>
      <c r="E327" s="103">
        <v>4</v>
      </c>
      <c r="F327" s="97">
        <f t="shared" si="18"/>
        <v>4</v>
      </c>
    </row>
    <row r="328" spans="1:6" ht="15.75" thickBot="1" x14ac:dyDescent="0.3">
      <c r="A328" s="157"/>
      <c r="B328" s="124" t="s">
        <v>15</v>
      </c>
      <c r="C328" s="103">
        <v>0</v>
      </c>
      <c r="D328" s="96">
        <v>0</v>
      </c>
      <c r="E328" s="103">
        <v>1</v>
      </c>
      <c r="F328" s="97">
        <f t="shared" si="18"/>
        <v>1</v>
      </c>
    </row>
    <row r="329" spans="1:6" ht="15.75" thickBot="1" x14ac:dyDescent="0.3">
      <c r="A329" s="157"/>
      <c r="B329" s="124" t="s">
        <v>16</v>
      </c>
      <c r="C329" s="103">
        <v>6</v>
      </c>
      <c r="D329" s="96">
        <v>15</v>
      </c>
      <c r="E329" s="141">
        <v>10</v>
      </c>
      <c r="F329" s="97">
        <f t="shared" si="18"/>
        <v>31</v>
      </c>
    </row>
    <row r="330" spans="1:6" ht="15.75" thickBot="1" x14ac:dyDescent="0.3">
      <c r="A330" s="155"/>
      <c r="B330" s="124" t="s">
        <v>17</v>
      </c>
      <c r="C330" s="98">
        <v>0</v>
      </c>
      <c r="D330" s="96">
        <v>0</v>
      </c>
      <c r="E330" s="103">
        <v>0</v>
      </c>
      <c r="F330" s="142">
        <v>0</v>
      </c>
    </row>
    <row r="331" spans="1:6" ht="15.75" thickBot="1" x14ac:dyDescent="0.3">
      <c r="A331" s="128" t="s">
        <v>35</v>
      </c>
      <c r="B331" s="129"/>
      <c r="C331" s="129"/>
      <c r="D331" s="129"/>
      <c r="E331" s="129"/>
      <c r="F331" s="129"/>
    </row>
    <row r="332" spans="1:6" ht="15.75" thickBot="1" x14ac:dyDescent="0.3">
      <c r="A332" s="154" t="s">
        <v>1</v>
      </c>
      <c r="B332" s="124" t="s">
        <v>2</v>
      </c>
      <c r="C332" s="96">
        <v>1834</v>
      </c>
      <c r="D332" s="98">
        <v>1787</v>
      </c>
      <c r="E332" s="103">
        <v>1739</v>
      </c>
      <c r="F332" s="103">
        <v>1739</v>
      </c>
    </row>
    <row r="333" spans="1:6" ht="15.75" thickBot="1" x14ac:dyDescent="0.3">
      <c r="A333" s="99"/>
      <c r="B333" s="124" t="s">
        <v>3</v>
      </c>
      <c r="C333" s="126">
        <v>8.1000000000000003E-2</v>
      </c>
      <c r="D333" s="123">
        <v>7.9000000000000001E-2</v>
      </c>
      <c r="E333" s="100">
        <v>7.6999999999999999E-2</v>
      </c>
      <c r="F333" s="100" t="s">
        <v>155</v>
      </c>
    </row>
    <row r="334" spans="1:6" ht="15.75" thickBot="1" x14ac:dyDescent="0.3">
      <c r="A334" s="99"/>
      <c r="B334" s="124" t="s">
        <v>4</v>
      </c>
      <c r="C334" s="96">
        <v>896</v>
      </c>
      <c r="D334" s="96">
        <v>857</v>
      </c>
      <c r="E334" s="98">
        <v>841</v>
      </c>
      <c r="F334" s="98">
        <v>841</v>
      </c>
    </row>
    <row r="335" spans="1:6" ht="15.75" thickBot="1" x14ac:dyDescent="0.3">
      <c r="A335" s="99"/>
      <c r="B335" s="124" t="s">
        <v>5</v>
      </c>
      <c r="C335" s="96">
        <v>235</v>
      </c>
      <c r="D335" s="96">
        <v>232</v>
      </c>
      <c r="E335" s="98">
        <v>200</v>
      </c>
      <c r="F335" s="98">
        <v>200</v>
      </c>
    </row>
    <row r="336" spans="1:6" ht="15.75" thickBot="1" x14ac:dyDescent="0.3">
      <c r="A336" s="99"/>
      <c r="B336" s="124" t="s">
        <v>124</v>
      </c>
      <c r="C336" s="96">
        <v>604</v>
      </c>
      <c r="D336" s="96">
        <v>561</v>
      </c>
      <c r="E336" s="98">
        <v>548</v>
      </c>
      <c r="F336" s="98">
        <v>548</v>
      </c>
    </row>
    <row r="337" spans="1:6" ht="15.75" thickBot="1" x14ac:dyDescent="0.3">
      <c r="A337" s="99"/>
      <c r="B337" s="124" t="s">
        <v>132</v>
      </c>
      <c r="C337" s="96">
        <v>305</v>
      </c>
      <c r="D337" s="96">
        <v>282</v>
      </c>
      <c r="E337" s="98">
        <v>274</v>
      </c>
      <c r="F337" s="98">
        <v>274</v>
      </c>
    </row>
    <row r="338" spans="1:6" ht="15.75" thickBot="1" x14ac:dyDescent="0.3">
      <c r="A338" s="154" t="s">
        <v>6</v>
      </c>
      <c r="B338" s="124" t="s">
        <v>7</v>
      </c>
      <c r="C338" s="103">
        <v>252</v>
      </c>
      <c r="D338" s="103">
        <v>137</v>
      </c>
      <c r="E338" s="98">
        <v>157</v>
      </c>
      <c r="F338" s="97">
        <f t="shared" ref="F338:F348" si="19">SUM(C338:E338)</f>
        <v>546</v>
      </c>
    </row>
    <row r="339" spans="1:6" ht="15.75" thickBot="1" x14ac:dyDescent="0.3">
      <c r="A339" s="99"/>
      <c r="B339" s="124" t="s">
        <v>8</v>
      </c>
      <c r="C339" s="103">
        <v>119</v>
      </c>
      <c r="D339" s="98">
        <v>184</v>
      </c>
      <c r="E339" s="103">
        <v>205</v>
      </c>
      <c r="F339" s="97">
        <f t="shared" si="19"/>
        <v>508</v>
      </c>
    </row>
    <row r="340" spans="1:6" ht="15.75" thickBot="1" x14ac:dyDescent="0.3">
      <c r="A340" s="99"/>
      <c r="B340" s="124" t="s">
        <v>9</v>
      </c>
      <c r="C340" s="103">
        <v>81</v>
      </c>
      <c r="D340" s="98">
        <v>108</v>
      </c>
      <c r="E340" s="98">
        <v>147</v>
      </c>
      <c r="F340" s="97">
        <f t="shared" si="19"/>
        <v>336</v>
      </c>
    </row>
    <row r="341" spans="1:6" ht="15.75" thickBot="1" x14ac:dyDescent="0.3">
      <c r="A341" s="99"/>
      <c r="B341" s="124" t="s">
        <v>10</v>
      </c>
      <c r="C341" s="103">
        <v>75</v>
      </c>
      <c r="D341" s="98">
        <v>97</v>
      </c>
      <c r="E341" s="98">
        <v>111</v>
      </c>
      <c r="F341" s="97">
        <f t="shared" si="19"/>
        <v>283</v>
      </c>
    </row>
    <row r="342" spans="1:6" ht="15.75" thickBot="1" x14ac:dyDescent="0.3">
      <c r="A342" s="99"/>
      <c r="B342" s="124" t="s">
        <v>33</v>
      </c>
      <c r="C342" s="103">
        <v>2</v>
      </c>
      <c r="D342" s="98">
        <v>1</v>
      </c>
      <c r="E342" s="98">
        <v>6</v>
      </c>
      <c r="F342" s="97">
        <f t="shared" si="19"/>
        <v>9</v>
      </c>
    </row>
    <row r="343" spans="1:6" ht="15.75" thickBot="1" x14ac:dyDescent="0.3">
      <c r="A343" s="99"/>
      <c r="B343" s="124" t="s">
        <v>12</v>
      </c>
      <c r="C343" s="98">
        <v>0</v>
      </c>
      <c r="D343" s="98">
        <v>0</v>
      </c>
      <c r="E343" s="98">
        <v>12</v>
      </c>
      <c r="F343" s="97">
        <f t="shared" si="19"/>
        <v>12</v>
      </c>
    </row>
    <row r="344" spans="1:6" ht="15.75" thickBot="1" x14ac:dyDescent="0.3">
      <c r="A344" s="99"/>
      <c r="B344" s="124" t="s">
        <v>13</v>
      </c>
      <c r="C344" s="103">
        <v>0</v>
      </c>
      <c r="D344" s="98">
        <v>5</v>
      </c>
      <c r="E344" s="103">
        <v>15</v>
      </c>
      <c r="F344" s="97">
        <f t="shared" si="19"/>
        <v>20</v>
      </c>
    </row>
    <row r="345" spans="1:6" ht="30.75" thickBot="1" x14ac:dyDescent="0.3">
      <c r="A345" s="99"/>
      <c r="B345" s="127" t="s">
        <v>14</v>
      </c>
      <c r="C345" s="98">
        <v>3</v>
      </c>
      <c r="D345" s="103">
        <v>4</v>
      </c>
      <c r="E345" s="144">
        <v>1</v>
      </c>
      <c r="F345" s="97">
        <f t="shared" si="19"/>
        <v>8</v>
      </c>
    </row>
    <row r="346" spans="1:6" ht="15.75" thickBot="1" x14ac:dyDescent="0.3">
      <c r="A346" s="99"/>
      <c r="B346" s="124" t="s">
        <v>15</v>
      </c>
      <c r="C346" s="103">
        <v>0</v>
      </c>
      <c r="D346" s="98">
        <v>2</v>
      </c>
      <c r="E346" s="103">
        <v>8</v>
      </c>
      <c r="F346" s="97">
        <f t="shared" si="19"/>
        <v>10</v>
      </c>
    </row>
    <row r="347" spans="1:6" ht="15.75" thickBot="1" x14ac:dyDescent="0.3">
      <c r="A347" s="99"/>
      <c r="B347" s="124" t="s">
        <v>16</v>
      </c>
      <c r="C347" s="103">
        <v>14</v>
      </c>
      <c r="D347" s="98">
        <v>46</v>
      </c>
      <c r="E347" s="103">
        <v>3</v>
      </c>
      <c r="F347" s="97">
        <f t="shared" si="19"/>
        <v>63</v>
      </c>
    </row>
    <row r="348" spans="1:6" ht="15.75" thickBot="1" x14ac:dyDescent="0.3">
      <c r="A348" s="99"/>
      <c r="B348" s="124" t="s">
        <v>17</v>
      </c>
      <c r="C348" s="98">
        <v>0</v>
      </c>
      <c r="D348" s="98">
        <v>0</v>
      </c>
      <c r="E348" s="103">
        <v>0</v>
      </c>
      <c r="F348" s="142">
        <f t="shared" si="19"/>
        <v>0</v>
      </c>
    </row>
    <row r="349" spans="1:6" ht="15.75" thickBot="1" x14ac:dyDescent="0.3">
      <c r="A349" s="128" t="s">
        <v>36</v>
      </c>
      <c r="B349" s="129"/>
      <c r="C349" s="129"/>
      <c r="D349" s="129"/>
      <c r="E349" s="129"/>
      <c r="F349" s="129"/>
    </row>
    <row r="350" spans="1:6" ht="15.75" customHeight="1" thickBot="1" x14ac:dyDescent="0.3">
      <c r="A350" s="154" t="s">
        <v>1</v>
      </c>
      <c r="B350" s="124" t="s">
        <v>2</v>
      </c>
      <c r="C350" s="96">
        <v>2564</v>
      </c>
      <c r="D350" s="103">
        <v>2582</v>
      </c>
      <c r="E350" s="98">
        <v>2487</v>
      </c>
      <c r="F350" s="98">
        <v>2487</v>
      </c>
    </row>
    <row r="351" spans="1:6" ht="15.75" thickBot="1" x14ac:dyDescent="0.3">
      <c r="A351" s="99"/>
      <c r="B351" s="124" t="s">
        <v>3</v>
      </c>
      <c r="C351" s="126">
        <v>9.5000000000000001E-2</v>
      </c>
      <c r="D351" s="100">
        <v>9.6000000000000002E-2</v>
      </c>
      <c r="E351" s="100">
        <v>9.2999999999999999E-2</v>
      </c>
      <c r="F351" s="100" t="s">
        <v>155</v>
      </c>
    </row>
    <row r="352" spans="1:6" ht="15.75" thickBot="1" x14ac:dyDescent="0.3">
      <c r="A352" s="99"/>
      <c r="B352" s="124" t="s">
        <v>4</v>
      </c>
      <c r="C352" s="96">
        <v>1300</v>
      </c>
      <c r="D352" s="103">
        <v>1293</v>
      </c>
      <c r="E352" s="98">
        <v>1245</v>
      </c>
      <c r="F352" s="98">
        <v>1245</v>
      </c>
    </row>
    <row r="353" spans="1:6" ht="15.75" thickBot="1" x14ac:dyDescent="0.3">
      <c r="A353" s="99"/>
      <c r="B353" s="124" t="s">
        <v>5</v>
      </c>
      <c r="C353" s="96">
        <v>448</v>
      </c>
      <c r="D353" s="96">
        <v>444</v>
      </c>
      <c r="E353" s="98">
        <v>392</v>
      </c>
      <c r="F353" s="98">
        <v>392</v>
      </c>
    </row>
    <row r="354" spans="1:6" ht="15.75" thickBot="1" x14ac:dyDescent="0.3">
      <c r="A354" s="99"/>
      <c r="B354" s="124" t="s">
        <v>124</v>
      </c>
      <c r="C354" s="96">
        <v>624</v>
      </c>
      <c r="D354" s="96">
        <v>632</v>
      </c>
      <c r="E354" s="98">
        <v>593</v>
      </c>
      <c r="F354" s="98">
        <v>593</v>
      </c>
    </row>
    <row r="355" spans="1:6" ht="15.75" thickBot="1" x14ac:dyDescent="0.3">
      <c r="A355" s="99"/>
      <c r="B355" s="124" t="s">
        <v>132</v>
      </c>
      <c r="C355" s="96">
        <v>296</v>
      </c>
      <c r="D355" s="96">
        <v>293</v>
      </c>
      <c r="E355" s="98">
        <v>280</v>
      </c>
      <c r="F355" s="98">
        <v>280</v>
      </c>
    </row>
    <row r="356" spans="1:6" ht="15.75" customHeight="1" thickBot="1" x14ac:dyDescent="0.3">
      <c r="A356" s="154" t="s">
        <v>6</v>
      </c>
      <c r="B356" s="124" t="s">
        <v>7</v>
      </c>
      <c r="C356" s="103">
        <v>262</v>
      </c>
      <c r="D356" s="96">
        <v>224</v>
      </c>
      <c r="E356" s="103">
        <v>242</v>
      </c>
      <c r="F356" s="98">
        <f t="shared" ref="F356:F365" si="20">SUM(C356:E356)</f>
        <v>728</v>
      </c>
    </row>
    <row r="357" spans="1:6" ht="15.75" thickBot="1" x14ac:dyDescent="0.3">
      <c r="A357" s="99"/>
      <c r="B357" s="124" t="s">
        <v>8</v>
      </c>
      <c r="C357" s="103">
        <v>180</v>
      </c>
      <c r="D357" s="96">
        <v>206</v>
      </c>
      <c r="E357" s="98">
        <v>337</v>
      </c>
      <c r="F357" s="98">
        <f t="shared" si="20"/>
        <v>723</v>
      </c>
    </row>
    <row r="358" spans="1:6" ht="15.75" thickBot="1" x14ac:dyDescent="0.3">
      <c r="A358" s="99"/>
      <c r="B358" s="124" t="s">
        <v>9</v>
      </c>
      <c r="C358" s="103">
        <v>120</v>
      </c>
      <c r="D358" s="96">
        <v>126</v>
      </c>
      <c r="E358" s="98">
        <v>188</v>
      </c>
      <c r="F358" s="98">
        <f t="shared" si="20"/>
        <v>434</v>
      </c>
    </row>
    <row r="359" spans="1:6" ht="15.75" thickBot="1" x14ac:dyDescent="0.3">
      <c r="A359" s="99"/>
      <c r="B359" s="124" t="s">
        <v>10</v>
      </c>
      <c r="C359" s="103">
        <v>116</v>
      </c>
      <c r="D359" s="96">
        <v>107</v>
      </c>
      <c r="E359" s="98">
        <v>138</v>
      </c>
      <c r="F359" s="98">
        <f t="shared" si="20"/>
        <v>361</v>
      </c>
    </row>
    <row r="360" spans="1:6" ht="15.75" thickBot="1" x14ac:dyDescent="0.3">
      <c r="A360" s="99"/>
      <c r="B360" s="124" t="s">
        <v>33</v>
      </c>
      <c r="C360" s="103">
        <v>1</v>
      </c>
      <c r="D360" s="96">
        <v>11</v>
      </c>
      <c r="E360" s="98">
        <v>14</v>
      </c>
      <c r="F360" s="98">
        <f t="shared" si="20"/>
        <v>26</v>
      </c>
    </row>
    <row r="361" spans="1:6" ht="15.75" thickBot="1" x14ac:dyDescent="0.3">
      <c r="A361" s="99"/>
      <c r="B361" s="124" t="s">
        <v>12</v>
      </c>
      <c r="C361" s="98">
        <v>1</v>
      </c>
      <c r="D361" s="96">
        <v>1</v>
      </c>
      <c r="E361" s="103">
        <v>20</v>
      </c>
      <c r="F361" s="98">
        <f t="shared" si="20"/>
        <v>22</v>
      </c>
    </row>
    <row r="362" spans="1:6" ht="15.75" thickBot="1" x14ac:dyDescent="0.3">
      <c r="A362" s="99"/>
      <c r="B362" s="124" t="s">
        <v>13</v>
      </c>
      <c r="C362" s="103">
        <v>0</v>
      </c>
      <c r="D362" s="96">
        <v>0</v>
      </c>
      <c r="E362" s="103">
        <v>10</v>
      </c>
      <c r="F362" s="98">
        <f t="shared" si="20"/>
        <v>10</v>
      </c>
    </row>
    <row r="363" spans="1:6" ht="30.75" thickBot="1" x14ac:dyDescent="0.3">
      <c r="A363" s="99"/>
      <c r="B363" s="127" t="s">
        <v>14</v>
      </c>
      <c r="C363" s="98">
        <v>1</v>
      </c>
      <c r="D363" s="96">
        <v>2</v>
      </c>
      <c r="E363" s="141">
        <v>1</v>
      </c>
      <c r="F363" s="98">
        <f t="shared" si="20"/>
        <v>4</v>
      </c>
    </row>
    <row r="364" spans="1:6" ht="15.75" thickBot="1" x14ac:dyDescent="0.3">
      <c r="A364" s="99"/>
      <c r="B364" s="124" t="s">
        <v>15</v>
      </c>
      <c r="C364" s="103">
        <v>0</v>
      </c>
      <c r="D364" s="96">
        <v>4</v>
      </c>
      <c r="E364" s="103">
        <v>8</v>
      </c>
      <c r="F364" s="98">
        <f t="shared" si="20"/>
        <v>12</v>
      </c>
    </row>
    <row r="365" spans="1:6" ht="15.75" thickBot="1" x14ac:dyDescent="0.3">
      <c r="A365" s="99"/>
      <c r="B365" s="124" t="s">
        <v>16</v>
      </c>
      <c r="C365" s="103">
        <v>3</v>
      </c>
      <c r="D365" s="96">
        <v>33</v>
      </c>
      <c r="E365" s="103">
        <v>64</v>
      </c>
      <c r="F365" s="98">
        <f t="shared" si="20"/>
        <v>100</v>
      </c>
    </row>
    <row r="366" spans="1:6" ht="15.75" thickBot="1" x14ac:dyDescent="0.3">
      <c r="A366" s="99"/>
      <c r="B366" s="124" t="s">
        <v>17</v>
      </c>
      <c r="C366" s="98">
        <v>0</v>
      </c>
      <c r="D366" s="96">
        <v>0</v>
      </c>
      <c r="E366" s="103">
        <v>0</v>
      </c>
      <c r="F366" s="98">
        <v>0</v>
      </c>
    </row>
    <row r="367" spans="1:6" ht="17.25" customHeight="1" thickBot="1" x14ac:dyDescent="0.3">
      <c r="A367" s="116" t="s">
        <v>0</v>
      </c>
      <c r="B367" s="117"/>
      <c r="C367" s="118" t="s">
        <v>152</v>
      </c>
      <c r="D367" s="118" t="s">
        <v>153</v>
      </c>
      <c r="E367" s="130" t="s">
        <v>154</v>
      </c>
      <c r="F367" s="145" t="s">
        <v>135</v>
      </c>
    </row>
    <row r="368" spans="1:6" ht="15.75" thickBot="1" x14ac:dyDescent="0.3">
      <c r="A368" s="146" t="s">
        <v>37</v>
      </c>
      <c r="B368" s="92"/>
      <c r="C368" s="92"/>
      <c r="D368" s="92"/>
      <c r="E368" s="92"/>
      <c r="F368" s="92"/>
    </row>
    <row r="369" spans="1:6" ht="15.75" thickBot="1" x14ac:dyDescent="0.3">
      <c r="A369" s="154" t="s">
        <v>1</v>
      </c>
      <c r="B369" s="124" t="s">
        <v>2</v>
      </c>
      <c r="C369" s="96">
        <v>3054</v>
      </c>
      <c r="D369" s="103">
        <v>3092</v>
      </c>
      <c r="E369" s="141">
        <v>3010</v>
      </c>
      <c r="F369" s="141">
        <v>3010</v>
      </c>
    </row>
    <row r="370" spans="1:6" ht="15.75" thickBot="1" x14ac:dyDescent="0.3">
      <c r="A370" s="99"/>
      <c r="B370" s="124" t="s">
        <v>3</v>
      </c>
      <c r="C370" s="126">
        <v>8.3000000000000004E-2</v>
      </c>
      <c r="D370" s="100">
        <v>8.4000000000000005E-2</v>
      </c>
      <c r="E370" s="100">
        <v>8.2000000000000003E-2</v>
      </c>
      <c r="F370" s="100" t="s">
        <v>155</v>
      </c>
    </row>
    <row r="371" spans="1:6" ht="15.75" thickBot="1" x14ac:dyDescent="0.3">
      <c r="A371" s="99"/>
      <c r="B371" s="124" t="s">
        <v>4</v>
      </c>
      <c r="C371" s="96">
        <v>1571</v>
      </c>
      <c r="D371" s="103">
        <v>1584</v>
      </c>
      <c r="E371" s="103">
        <v>1555</v>
      </c>
      <c r="F371" s="103">
        <v>1555</v>
      </c>
    </row>
    <row r="372" spans="1:6" ht="15.75" thickBot="1" x14ac:dyDescent="0.3">
      <c r="A372" s="99"/>
      <c r="B372" s="124" t="s">
        <v>5</v>
      </c>
      <c r="C372" s="96">
        <v>276</v>
      </c>
      <c r="D372" s="96">
        <v>266</v>
      </c>
      <c r="E372" s="103">
        <v>275</v>
      </c>
      <c r="F372" s="103">
        <v>275</v>
      </c>
    </row>
    <row r="373" spans="1:6" ht="15.75" thickBot="1" x14ac:dyDescent="0.3">
      <c r="A373" s="99"/>
      <c r="B373" s="124" t="s">
        <v>124</v>
      </c>
      <c r="C373" s="96">
        <v>980</v>
      </c>
      <c r="D373" s="96">
        <v>968</v>
      </c>
      <c r="E373" s="98">
        <v>934</v>
      </c>
      <c r="F373" s="98">
        <v>934</v>
      </c>
    </row>
    <row r="374" spans="1:6" ht="15.75" thickBot="1" x14ac:dyDescent="0.3">
      <c r="A374" s="99"/>
      <c r="B374" s="124" t="s">
        <v>132</v>
      </c>
      <c r="C374" s="96">
        <v>486</v>
      </c>
      <c r="D374" s="96">
        <v>507</v>
      </c>
      <c r="E374" s="98">
        <v>484</v>
      </c>
      <c r="F374" s="98">
        <v>484</v>
      </c>
    </row>
    <row r="375" spans="1:6" ht="15.75" thickBot="1" x14ac:dyDescent="0.3">
      <c r="A375" s="154" t="s">
        <v>6</v>
      </c>
      <c r="B375" s="124" t="s">
        <v>7</v>
      </c>
      <c r="C375" s="103">
        <v>354</v>
      </c>
      <c r="D375" s="96">
        <v>283</v>
      </c>
      <c r="E375" s="98">
        <v>312</v>
      </c>
      <c r="F375" s="98">
        <f t="shared" ref="F375:F384" si="21">SUM(C375:E375)</f>
        <v>949</v>
      </c>
    </row>
    <row r="376" spans="1:6" ht="15.75" thickBot="1" x14ac:dyDescent="0.3">
      <c r="A376" s="99"/>
      <c r="B376" s="124" t="s">
        <v>8</v>
      </c>
      <c r="C376" s="103">
        <v>196</v>
      </c>
      <c r="D376" s="96">
        <v>245</v>
      </c>
      <c r="E376" s="98">
        <v>394</v>
      </c>
      <c r="F376" s="98">
        <f t="shared" si="21"/>
        <v>835</v>
      </c>
    </row>
    <row r="377" spans="1:6" ht="15.75" thickBot="1" x14ac:dyDescent="0.3">
      <c r="A377" s="99"/>
      <c r="B377" s="124" t="s">
        <v>9</v>
      </c>
      <c r="C377" s="103">
        <v>109</v>
      </c>
      <c r="D377" s="96">
        <v>151</v>
      </c>
      <c r="E377" s="98">
        <v>232</v>
      </c>
      <c r="F377" s="98">
        <f t="shared" si="21"/>
        <v>492</v>
      </c>
    </row>
    <row r="378" spans="1:6" ht="15.75" thickBot="1" x14ac:dyDescent="0.3">
      <c r="A378" s="99"/>
      <c r="B378" s="124" t="s">
        <v>10</v>
      </c>
      <c r="C378" s="103">
        <v>98</v>
      </c>
      <c r="D378" s="96">
        <v>104</v>
      </c>
      <c r="E378" s="98">
        <v>173</v>
      </c>
      <c r="F378" s="98">
        <f t="shared" si="21"/>
        <v>375</v>
      </c>
    </row>
    <row r="379" spans="1:6" ht="15.75" thickBot="1" x14ac:dyDescent="0.3">
      <c r="A379" s="99"/>
      <c r="B379" s="124" t="s">
        <v>11</v>
      </c>
      <c r="C379" s="103">
        <v>2</v>
      </c>
      <c r="D379" s="96">
        <v>19</v>
      </c>
      <c r="E379" s="103">
        <v>17</v>
      </c>
      <c r="F379" s="98">
        <f t="shared" si="21"/>
        <v>38</v>
      </c>
    </row>
    <row r="380" spans="1:6" ht="15.75" thickBot="1" x14ac:dyDescent="0.3">
      <c r="A380" s="99"/>
      <c r="B380" s="124" t="s">
        <v>12</v>
      </c>
      <c r="C380" s="98">
        <v>0</v>
      </c>
      <c r="D380" s="96">
        <v>4</v>
      </c>
      <c r="E380" s="98">
        <v>6</v>
      </c>
      <c r="F380" s="98">
        <f t="shared" si="21"/>
        <v>10</v>
      </c>
    </row>
    <row r="381" spans="1:6" ht="15.75" thickBot="1" x14ac:dyDescent="0.3">
      <c r="A381" s="99"/>
      <c r="B381" s="124" t="s">
        <v>13</v>
      </c>
      <c r="C381" s="103">
        <v>0</v>
      </c>
      <c r="D381" s="96">
        <v>9</v>
      </c>
      <c r="E381" s="98">
        <v>7</v>
      </c>
      <c r="F381" s="98">
        <f t="shared" si="21"/>
        <v>16</v>
      </c>
    </row>
    <row r="382" spans="1:6" ht="30.75" thickBot="1" x14ac:dyDescent="0.3">
      <c r="A382" s="99"/>
      <c r="B382" s="127" t="s">
        <v>14</v>
      </c>
      <c r="C382" s="98">
        <v>4</v>
      </c>
      <c r="D382" s="96">
        <v>4</v>
      </c>
      <c r="E382" s="98">
        <v>17</v>
      </c>
      <c r="F382" s="98">
        <f t="shared" si="21"/>
        <v>25</v>
      </c>
    </row>
    <row r="383" spans="1:6" ht="15.75" thickBot="1" x14ac:dyDescent="0.3">
      <c r="A383" s="99"/>
      <c r="B383" s="124" t="s">
        <v>15</v>
      </c>
      <c r="C383" s="103">
        <v>5</v>
      </c>
      <c r="D383" s="96">
        <v>1</v>
      </c>
      <c r="E383" s="98">
        <v>13</v>
      </c>
      <c r="F383" s="98">
        <f t="shared" si="21"/>
        <v>19</v>
      </c>
    </row>
    <row r="384" spans="1:6" ht="15.75" thickBot="1" x14ac:dyDescent="0.3">
      <c r="A384" s="99"/>
      <c r="B384" s="124" t="s">
        <v>16</v>
      </c>
      <c r="C384" s="103">
        <v>17</v>
      </c>
      <c r="D384" s="96">
        <v>32</v>
      </c>
      <c r="E384" s="103">
        <v>51</v>
      </c>
      <c r="F384" s="98">
        <f t="shared" si="21"/>
        <v>100</v>
      </c>
    </row>
    <row r="385" spans="1:6" ht="15.75" thickBot="1" x14ac:dyDescent="0.3">
      <c r="A385" s="99"/>
      <c r="B385" s="124" t="s">
        <v>17</v>
      </c>
      <c r="C385" s="98">
        <v>0</v>
      </c>
      <c r="D385" s="96">
        <v>0</v>
      </c>
      <c r="E385" s="144">
        <v>0</v>
      </c>
      <c r="F385" s="98">
        <v>0</v>
      </c>
    </row>
    <row r="386" spans="1:6" ht="15.75" thickBot="1" x14ac:dyDescent="0.3">
      <c r="A386" s="128" t="s">
        <v>38</v>
      </c>
      <c r="B386" s="129"/>
      <c r="C386" s="129"/>
      <c r="D386" s="129"/>
      <c r="E386" s="129"/>
      <c r="F386" s="129"/>
    </row>
    <row r="387" spans="1:6" ht="15.75" customHeight="1" thickBot="1" x14ac:dyDescent="0.3">
      <c r="A387" s="154" t="s">
        <v>1</v>
      </c>
      <c r="B387" s="124" t="s">
        <v>2</v>
      </c>
      <c r="C387" s="96">
        <v>2323</v>
      </c>
      <c r="D387" s="103">
        <v>2298</v>
      </c>
      <c r="E387" s="141">
        <v>2260</v>
      </c>
      <c r="F387" s="141">
        <v>2260</v>
      </c>
    </row>
    <row r="388" spans="1:6" ht="15.75" thickBot="1" x14ac:dyDescent="0.3">
      <c r="A388" s="99"/>
      <c r="B388" s="124" t="s">
        <v>3</v>
      </c>
      <c r="C388" s="126">
        <v>0.16500000000000001</v>
      </c>
      <c r="D388" s="100">
        <v>0.16300000000000001</v>
      </c>
      <c r="E388" s="100">
        <v>0.161</v>
      </c>
      <c r="F388" s="100" t="s">
        <v>155</v>
      </c>
    </row>
    <row r="389" spans="1:6" ht="15.75" thickBot="1" x14ac:dyDescent="0.3">
      <c r="A389" s="99"/>
      <c r="B389" s="124" t="s">
        <v>4</v>
      </c>
      <c r="C389" s="96">
        <v>1240</v>
      </c>
      <c r="D389" s="103">
        <v>1226</v>
      </c>
      <c r="E389" s="98">
        <v>1203</v>
      </c>
      <c r="F389" s="98">
        <v>1203</v>
      </c>
    </row>
    <row r="390" spans="1:6" ht="15.75" thickBot="1" x14ac:dyDescent="0.3">
      <c r="A390" s="99"/>
      <c r="B390" s="124" t="s">
        <v>5</v>
      </c>
      <c r="C390" s="96">
        <v>248</v>
      </c>
      <c r="D390" s="96">
        <v>259</v>
      </c>
      <c r="E390" s="98">
        <v>244</v>
      </c>
      <c r="F390" s="98">
        <v>244</v>
      </c>
    </row>
    <row r="391" spans="1:6" ht="15.75" thickBot="1" x14ac:dyDescent="0.3">
      <c r="A391" s="99"/>
      <c r="B391" s="124" t="s">
        <v>124</v>
      </c>
      <c r="C391" s="96">
        <v>653</v>
      </c>
      <c r="D391" s="96">
        <v>630</v>
      </c>
      <c r="E391" s="98">
        <v>612</v>
      </c>
      <c r="F391" s="98">
        <v>612</v>
      </c>
    </row>
    <row r="392" spans="1:6" ht="15.75" thickBot="1" x14ac:dyDescent="0.3">
      <c r="A392" s="99"/>
      <c r="B392" s="124" t="s">
        <v>132</v>
      </c>
      <c r="C392" s="96">
        <v>308</v>
      </c>
      <c r="D392" s="96">
        <v>291</v>
      </c>
      <c r="E392" s="103">
        <v>280</v>
      </c>
      <c r="F392" s="103">
        <v>280</v>
      </c>
    </row>
    <row r="393" spans="1:6" ht="15.75" customHeight="1" thickBot="1" x14ac:dyDescent="0.3">
      <c r="A393" s="99" t="s">
        <v>6</v>
      </c>
      <c r="B393" s="124" t="s">
        <v>7</v>
      </c>
      <c r="C393" s="103">
        <v>214</v>
      </c>
      <c r="D393" s="96">
        <v>171</v>
      </c>
      <c r="E393" s="98">
        <v>171</v>
      </c>
      <c r="F393" s="98">
        <f t="shared" ref="F393:F402" si="22">SUM(C393:E393)</f>
        <v>556</v>
      </c>
    </row>
    <row r="394" spans="1:6" ht="15.75" thickBot="1" x14ac:dyDescent="0.3">
      <c r="A394" s="99"/>
      <c r="B394" s="124" t="s">
        <v>8</v>
      </c>
      <c r="C394" s="103">
        <v>135</v>
      </c>
      <c r="D394" s="96">
        <v>196</v>
      </c>
      <c r="E394" s="98">
        <v>209</v>
      </c>
      <c r="F394" s="98">
        <f t="shared" si="22"/>
        <v>540</v>
      </c>
    </row>
    <row r="395" spans="1:6" ht="15.75" thickBot="1" x14ac:dyDescent="0.3">
      <c r="A395" s="99"/>
      <c r="B395" s="124" t="s">
        <v>9</v>
      </c>
      <c r="C395" s="103">
        <v>70</v>
      </c>
      <c r="D395" s="96">
        <v>85</v>
      </c>
      <c r="E395" s="98">
        <v>106</v>
      </c>
      <c r="F395" s="98">
        <f t="shared" si="22"/>
        <v>261</v>
      </c>
    </row>
    <row r="396" spans="1:6" ht="15.75" thickBot="1" x14ac:dyDescent="0.3">
      <c r="A396" s="99"/>
      <c r="B396" s="124" t="s">
        <v>10</v>
      </c>
      <c r="C396" s="103">
        <v>65</v>
      </c>
      <c r="D396" s="96">
        <v>58</v>
      </c>
      <c r="E396" s="98">
        <v>85</v>
      </c>
      <c r="F396" s="98">
        <f t="shared" si="22"/>
        <v>208</v>
      </c>
    </row>
    <row r="397" spans="1:6" ht="15.75" thickBot="1" x14ac:dyDescent="0.3">
      <c r="A397" s="99"/>
      <c r="B397" s="124" t="s">
        <v>33</v>
      </c>
      <c r="C397" s="103">
        <v>1</v>
      </c>
      <c r="D397" s="96">
        <v>7</v>
      </c>
      <c r="E397" s="103">
        <v>6</v>
      </c>
      <c r="F397" s="98">
        <f t="shared" si="22"/>
        <v>14</v>
      </c>
    </row>
    <row r="398" spans="1:6" ht="15.75" thickBot="1" x14ac:dyDescent="0.3">
      <c r="A398" s="154"/>
      <c r="B398" s="124" t="s">
        <v>12</v>
      </c>
      <c r="C398" s="98">
        <v>0</v>
      </c>
      <c r="D398" s="96">
        <v>9</v>
      </c>
      <c r="E398" s="98">
        <v>2</v>
      </c>
      <c r="F398" s="98">
        <f t="shared" si="22"/>
        <v>11</v>
      </c>
    </row>
    <row r="399" spans="1:6" ht="15.75" thickBot="1" x14ac:dyDescent="0.3">
      <c r="A399" s="99"/>
      <c r="B399" s="124" t="s">
        <v>39</v>
      </c>
      <c r="C399" s="103">
        <v>0</v>
      </c>
      <c r="D399" s="96">
        <v>2</v>
      </c>
      <c r="E399" s="98">
        <v>5</v>
      </c>
      <c r="F399" s="98">
        <f t="shared" si="22"/>
        <v>7</v>
      </c>
    </row>
    <row r="400" spans="1:6" ht="30.75" thickBot="1" x14ac:dyDescent="0.3">
      <c r="A400" s="99"/>
      <c r="B400" s="127" t="s">
        <v>40</v>
      </c>
      <c r="C400" s="98">
        <v>0</v>
      </c>
      <c r="D400" s="96">
        <v>1</v>
      </c>
      <c r="E400" s="98">
        <v>0</v>
      </c>
      <c r="F400" s="98">
        <f t="shared" si="22"/>
        <v>1</v>
      </c>
    </row>
    <row r="401" spans="1:6" ht="15.75" thickBot="1" x14ac:dyDescent="0.3">
      <c r="A401" s="99"/>
      <c r="B401" s="124" t="s">
        <v>41</v>
      </c>
      <c r="C401" s="103">
        <v>0</v>
      </c>
      <c r="D401" s="96">
        <v>22</v>
      </c>
      <c r="E401" s="98">
        <v>22</v>
      </c>
      <c r="F401" s="98">
        <f t="shared" si="22"/>
        <v>44</v>
      </c>
    </row>
    <row r="402" spans="1:6" ht="15.75" thickBot="1" x14ac:dyDescent="0.3">
      <c r="A402" s="99"/>
      <c r="B402" s="124" t="s">
        <v>42</v>
      </c>
      <c r="C402" s="103">
        <v>12</v>
      </c>
      <c r="D402" s="96">
        <v>35</v>
      </c>
      <c r="E402" s="103">
        <v>48</v>
      </c>
      <c r="F402" s="98">
        <f t="shared" si="22"/>
        <v>95</v>
      </c>
    </row>
    <row r="403" spans="1:6" ht="15.75" thickBot="1" x14ac:dyDescent="0.3">
      <c r="A403" s="99"/>
      <c r="B403" s="124" t="s">
        <v>17</v>
      </c>
      <c r="C403" s="98">
        <v>0</v>
      </c>
      <c r="D403" s="96">
        <v>0</v>
      </c>
      <c r="E403" s="98">
        <v>0</v>
      </c>
      <c r="F403" s="98">
        <v>0</v>
      </c>
    </row>
    <row r="404" spans="1:6" ht="15.75" thickBot="1" x14ac:dyDescent="0.3">
      <c r="A404" s="128" t="s">
        <v>140</v>
      </c>
      <c r="B404" s="129"/>
      <c r="C404" s="129"/>
      <c r="D404" s="129"/>
      <c r="E404" s="129"/>
      <c r="F404" s="129"/>
    </row>
    <row r="405" spans="1:6" ht="15.75" customHeight="1" thickBot="1" x14ac:dyDescent="0.3">
      <c r="A405" s="156" t="s">
        <v>1</v>
      </c>
      <c r="B405" s="124" t="s">
        <v>43</v>
      </c>
      <c r="C405" s="96">
        <v>2865</v>
      </c>
      <c r="D405" s="103">
        <v>2871</v>
      </c>
      <c r="E405" s="103">
        <v>2809</v>
      </c>
      <c r="F405" s="103">
        <v>2809</v>
      </c>
    </row>
    <row r="406" spans="1:6" ht="15.75" thickBot="1" x14ac:dyDescent="0.3">
      <c r="A406" s="157"/>
      <c r="B406" s="124" t="s">
        <v>44</v>
      </c>
      <c r="C406" s="126">
        <v>0.10199999999999999</v>
      </c>
      <c r="D406" s="100">
        <v>0.10199999999999999</v>
      </c>
      <c r="E406" s="100">
        <v>9.9000000000000005E-2</v>
      </c>
      <c r="F406" s="100" t="s">
        <v>155</v>
      </c>
    </row>
    <row r="407" spans="1:6" ht="15.75" thickBot="1" x14ac:dyDescent="0.3">
      <c r="A407" s="157"/>
      <c r="B407" s="124" t="s">
        <v>45</v>
      </c>
      <c r="C407" s="96">
        <v>1408</v>
      </c>
      <c r="D407" s="103">
        <v>1411</v>
      </c>
      <c r="E407" s="98">
        <v>1379</v>
      </c>
      <c r="F407" s="98">
        <v>1379</v>
      </c>
    </row>
    <row r="408" spans="1:6" ht="15.75" thickBot="1" x14ac:dyDescent="0.3">
      <c r="A408" s="157"/>
      <c r="B408" s="124" t="s">
        <v>46</v>
      </c>
      <c r="C408" s="96">
        <v>402</v>
      </c>
      <c r="D408" s="96">
        <v>390</v>
      </c>
      <c r="E408" s="98">
        <v>365</v>
      </c>
      <c r="F408" s="98">
        <v>365</v>
      </c>
    </row>
    <row r="409" spans="1:6" ht="15.75" thickBot="1" x14ac:dyDescent="0.3">
      <c r="A409" s="157"/>
      <c r="B409" s="124" t="s">
        <v>125</v>
      </c>
      <c r="C409" s="96">
        <v>642</v>
      </c>
      <c r="D409" s="96">
        <v>646</v>
      </c>
      <c r="E409" s="98">
        <v>608</v>
      </c>
      <c r="F409" s="98">
        <v>608</v>
      </c>
    </row>
    <row r="410" spans="1:6" ht="15.75" thickBot="1" x14ac:dyDescent="0.3">
      <c r="A410" s="155"/>
      <c r="B410" s="124" t="s">
        <v>133</v>
      </c>
      <c r="C410" s="96">
        <v>253</v>
      </c>
      <c r="D410" s="96">
        <v>254</v>
      </c>
      <c r="E410" s="103">
        <v>248</v>
      </c>
      <c r="F410" s="103">
        <v>248</v>
      </c>
    </row>
    <row r="411" spans="1:6" ht="15.75" customHeight="1" thickBot="1" x14ac:dyDescent="0.3">
      <c r="A411" s="156" t="s">
        <v>6</v>
      </c>
      <c r="B411" s="124" t="s">
        <v>21</v>
      </c>
      <c r="C411" s="103">
        <v>305</v>
      </c>
      <c r="D411" s="96">
        <v>266</v>
      </c>
      <c r="E411" s="98">
        <v>219</v>
      </c>
      <c r="F411" s="98">
        <f t="shared" ref="F411:F420" si="23">SUM(C411:E411)</f>
        <v>790</v>
      </c>
    </row>
    <row r="412" spans="1:6" ht="15.75" thickBot="1" x14ac:dyDescent="0.3">
      <c r="A412" s="157"/>
      <c r="B412" s="124" t="s">
        <v>30</v>
      </c>
      <c r="C412" s="103">
        <v>199</v>
      </c>
      <c r="D412" s="96">
        <v>260</v>
      </c>
      <c r="E412" s="98">
        <v>281</v>
      </c>
      <c r="F412" s="98">
        <f t="shared" si="23"/>
        <v>740</v>
      </c>
    </row>
    <row r="413" spans="1:6" ht="15.75" thickBot="1" x14ac:dyDescent="0.3">
      <c r="A413" s="157"/>
      <c r="B413" s="124" t="s">
        <v>26</v>
      </c>
      <c r="C413" s="147">
        <v>107</v>
      </c>
      <c r="D413" s="96">
        <v>141</v>
      </c>
      <c r="E413" s="98">
        <v>161</v>
      </c>
      <c r="F413" s="98">
        <f t="shared" si="23"/>
        <v>409</v>
      </c>
    </row>
    <row r="414" spans="1:6" ht="15.75" thickBot="1" x14ac:dyDescent="0.3">
      <c r="A414" s="157"/>
      <c r="B414" s="124" t="s">
        <v>47</v>
      </c>
      <c r="C414" s="147">
        <v>101</v>
      </c>
      <c r="D414" s="96">
        <v>125</v>
      </c>
      <c r="E414" s="98">
        <v>109</v>
      </c>
      <c r="F414" s="98">
        <f t="shared" si="23"/>
        <v>335</v>
      </c>
    </row>
    <row r="415" spans="1:6" ht="15.75" thickBot="1" x14ac:dyDescent="0.3">
      <c r="A415" s="157"/>
      <c r="B415" s="124" t="s">
        <v>48</v>
      </c>
      <c r="C415" s="103">
        <v>1</v>
      </c>
      <c r="D415" s="96">
        <v>10</v>
      </c>
      <c r="E415" s="103">
        <v>26</v>
      </c>
      <c r="F415" s="98">
        <f t="shared" si="23"/>
        <v>37</v>
      </c>
    </row>
    <row r="416" spans="1:6" ht="15.75" thickBot="1" x14ac:dyDescent="0.3">
      <c r="A416" s="157"/>
      <c r="B416" s="124" t="s">
        <v>49</v>
      </c>
      <c r="C416" s="98">
        <v>0</v>
      </c>
      <c r="D416" s="96">
        <v>0</v>
      </c>
      <c r="E416" s="98">
        <v>0</v>
      </c>
      <c r="F416" s="98">
        <f t="shared" si="23"/>
        <v>0</v>
      </c>
    </row>
    <row r="417" spans="1:6" ht="15.75" thickBot="1" x14ac:dyDescent="0.3">
      <c r="A417" s="157"/>
      <c r="B417" s="124" t="s">
        <v>39</v>
      </c>
      <c r="C417" s="147">
        <v>0</v>
      </c>
      <c r="D417" s="96">
        <v>2</v>
      </c>
      <c r="E417" s="98">
        <v>12</v>
      </c>
      <c r="F417" s="98">
        <f t="shared" si="23"/>
        <v>14</v>
      </c>
    </row>
    <row r="418" spans="1:6" ht="30.75" thickBot="1" x14ac:dyDescent="0.3">
      <c r="A418" s="157"/>
      <c r="B418" s="127" t="s">
        <v>40</v>
      </c>
      <c r="C418" s="98">
        <v>3</v>
      </c>
      <c r="D418" s="96">
        <v>0</v>
      </c>
      <c r="E418" s="98">
        <v>4</v>
      </c>
      <c r="F418" s="98">
        <f t="shared" si="23"/>
        <v>7</v>
      </c>
    </row>
    <row r="419" spans="1:6" ht="15.75" thickBot="1" x14ac:dyDescent="0.3">
      <c r="A419" s="157"/>
      <c r="B419" s="124" t="s">
        <v>41</v>
      </c>
      <c r="C419" s="147">
        <v>0</v>
      </c>
      <c r="D419" s="96">
        <v>47</v>
      </c>
      <c r="E419" s="98">
        <v>13</v>
      </c>
      <c r="F419" s="98">
        <f t="shared" si="23"/>
        <v>60</v>
      </c>
    </row>
    <row r="420" spans="1:6" ht="15.75" thickBot="1" x14ac:dyDescent="0.3">
      <c r="A420" s="157"/>
      <c r="B420" s="124" t="s">
        <v>42</v>
      </c>
      <c r="C420" s="147">
        <v>29</v>
      </c>
      <c r="D420" s="96">
        <v>43</v>
      </c>
      <c r="E420" s="103">
        <v>52</v>
      </c>
      <c r="F420" s="98">
        <f t="shared" si="23"/>
        <v>124</v>
      </c>
    </row>
    <row r="421" spans="1:6" ht="15.75" thickBot="1" x14ac:dyDescent="0.3">
      <c r="A421" s="155"/>
      <c r="B421" s="124" t="s">
        <v>17</v>
      </c>
      <c r="C421" s="98">
        <v>0</v>
      </c>
      <c r="D421" s="96">
        <v>0</v>
      </c>
      <c r="E421" s="98">
        <v>0</v>
      </c>
      <c r="F421" s="98">
        <v>0</v>
      </c>
    </row>
    <row r="422" spans="1:6" ht="15.75" thickBot="1" x14ac:dyDescent="0.3">
      <c r="A422" s="91" t="s">
        <v>141</v>
      </c>
      <c r="B422" s="106"/>
      <c r="C422" s="106"/>
      <c r="D422" s="106"/>
      <c r="E422" s="106"/>
      <c r="F422" s="106"/>
    </row>
    <row r="423" spans="1:6" ht="15.75" thickBot="1" x14ac:dyDescent="0.3">
      <c r="A423" s="154" t="s">
        <v>1</v>
      </c>
      <c r="B423" s="124" t="s">
        <v>43</v>
      </c>
      <c r="C423" s="96">
        <v>4308</v>
      </c>
      <c r="D423" s="103">
        <v>4245</v>
      </c>
      <c r="E423" s="103">
        <v>4141</v>
      </c>
      <c r="F423" s="103">
        <v>4141</v>
      </c>
    </row>
    <row r="424" spans="1:6" ht="15.75" thickBot="1" x14ac:dyDescent="0.3">
      <c r="A424" s="99"/>
      <c r="B424" s="124" t="s">
        <v>44</v>
      </c>
      <c r="C424" s="126">
        <v>9.7000000000000003E-2</v>
      </c>
      <c r="D424" s="100">
        <v>9.6000000000000002E-2</v>
      </c>
      <c r="E424" s="100">
        <v>9.4E-2</v>
      </c>
      <c r="F424" s="100" t="s">
        <v>155</v>
      </c>
    </row>
    <row r="425" spans="1:6" ht="15.75" thickBot="1" x14ac:dyDescent="0.3">
      <c r="A425" s="99"/>
      <c r="B425" s="124" t="s">
        <v>45</v>
      </c>
      <c r="C425" s="96">
        <v>2150</v>
      </c>
      <c r="D425" s="103">
        <v>2110</v>
      </c>
      <c r="E425" s="98">
        <v>2075</v>
      </c>
      <c r="F425" s="98">
        <v>2075</v>
      </c>
    </row>
    <row r="426" spans="1:6" ht="15.75" thickBot="1" x14ac:dyDescent="0.3">
      <c r="A426" s="99"/>
      <c r="B426" s="124" t="s">
        <v>46</v>
      </c>
      <c r="C426" s="96">
        <v>577</v>
      </c>
      <c r="D426" s="96">
        <v>564</v>
      </c>
      <c r="E426" s="98">
        <v>521</v>
      </c>
      <c r="F426" s="98">
        <v>521</v>
      </c>
    </row>
    <row r="427" spans="1:6" ht="15.75" thickBot="1" x14ac:dyDescent="0.3">
      <c r="A427" s="99"/>
      <c r="B427" s="124" t="s">
        <v>125</v>
      </c>
      <c r="C427" s="96">
        <v>1461</v>
      </c>
      <c r="D427" s="96">
        <v>1427</v>
      </c>
      <c r="E427" s="98">
        <v>1363</v>
      </c>
      <c r="F427" s="98">
        <v>1363</v>
      </c>
    </row>
    <row r="428" spans="1:6" ht="15.75" thickBot="1" x14ac:dyDescent="0.3">
      <c r="A428" s="99"/>
      <c r="B428" s="124" t="s">
        <v>133</v>
      </c>
      <c r="C428" s="96">
        <v>719</v>
      </c>
      <c r="D428" s="96">
        <v>695</v>
      </c>
      <c r="E428" s="103">
        <v>645</v>
      </c>
      <c r="F428" s="103">
        <v>645</v>
      </c>
    </row>
    <row r="429" spans="1:6" ht="15.75" thickBot="1" x14ac:dyDescent="0.3">
      <c r="A429" s="154" t="s">
        <v>6</v>
      </c>
      <c r="B429" s="124" t="s">
        <v>21</v>
      </c>
      <c r="C429" s="103">
        <v>457</v>
      </c>
      <c r="D429" s="96">
        <v>387</v>
      </c>
      <c r="E429" s="98">
        <v>388</v>
      </c>
      <c r="F429" s="98">
        <f t="shared" ref="F429:F438" si="24">SUM(C429:E429)</f>
        <v>1232</v>
      </c>
    </row>
    <row r="430" spans="1:6" ht="15.75" thickBot="1" x14ac:dyDescent="0.3">
      <c r="A430" s="99"/>
      <c r="B430" s="124" t="s">
        <v>30</v>
      </c>
      <c r="C430" s="103">
        <v>314</v>
      </c>
      <c r="D430" s="96">
        <v>450</v>
      </c>
      <c r="E430" s="98">
        <v>492</v>
      </c>
      <c r="F430" s="98">
        <f t="shared" si="24"/>
        <v>1256</v>
      </c>
    </row>
    <row r="431" spans="1:6" ht="15.75" thickBot="1" x14ac:dyDescent="0.3">
      <c r="A431" s="99"/>
      <c r="B431" s="124" t="s">
        <v>26</v>
      </c>
      <c r="C431" s="147">
        <v>176</v>
      </c>
      <c r="D431" s="96">
        <v>200</v>
      </c>
      <c r="E431" s="98">
        <v>280</v>
      </c>
      <c r="F431" s="98">
        <f t="shared" si="24"/>
        <v>656</v>
      </c>
    </row>
    <row r="432" spans="1:6" ht="15.75" thickBot="1" x14ac:dyDescent="0.3">
      <c r="A432" s="99"/>
      <c r="B432" s="124" t="s">
        <v>47</v>
      </c>
      <c r="C432" s="147">
        <v>153</v>
      </c>
      <c r="D432" s="96">
        <v>178</v>
      </c>
      <c r="E432" s="98">
        <v>199</v>
      </c>
      <c r="F432" s="98">
        <f t="shared" si="24"/>
        <v>530</v>
      </c>
    </row>
    <row r="433" spans="1:6" ht="15.75" thickBot="1" x14ac:dyDescent="0.3">
      <c r="A433" s="99"/>
      <c r="B433" s="124" t="s">
        <v>48</v>
      </c>
      <c r="C433" s="147">
        <v>3</v>
      </c>
      <c r="D433" s="96">
        <v>10</v>
      </c>
      <c r="E433" s="103">
        <v>21</v>
      </c>
      <c r="F433" s="98">
        <f t="shared" si="24"/>
        <v>34</v>
      </c>
    </row>
    <row r="434" spans="1:6" ht="15.75" thickBot="1" x14ac:dyDescent="0.3">
      <c r="A434" s="99"/>
      <c r="B434" s="124" t="s">
        <v>49</v>
      </c>
      <c r="C434" s="98">
        <v>0</v>
      </c>
      <c r="D434" s="96">
        <v>0</v>
      </c>
      <c r="E434" s="98">
        <v>0</v>
      </c>
      <c r="F434" s="98">
        <f t="shared" si="24"/>
        <v>0</v>
      </c>
    </row>
    <row r="435" spans="1:6" ht="15.75" thickBot="1" x14ac:dyDescent="0.3">
      <c r="A435" s="99"/>
      <c r="B435" s="124" t="s">
        <v>39</v>
      </c>
      <c r="C435" s="147">
        <v>0</v>
      </c>
      <c r="D435" s="96">
        <v>2</v>
      </c>
      <c r="E435" s="98">
        <v>32</v>
      </c>
      <c r="F435" s="98">
        <f t="shared" si="24"/>
        <v>34</v>
      </c>
    </row>
    <row r="436" spans="1:6" ht="30.75" thickBot="1" x14ac:dyDescent="0.3">
      <c r="A436" s="99"/>
      <c r="B436" s="127" t="s">
        <v>40</v>
      </c>
      <c r="C436" s="98">
        <v>2</v>
      </c>
      <c r="D436" s="96">
        <v>5</v>
      </c>
      <c r="E436" s="98">
        <v>13</v>
      </c>
      <c r="F436" s="98">
        <f t="shared" si="24"/>
        <v>20</v>
      </c>
    </row>
    <row r="437" spans="1:6" ht="15.75" thickBot="1" x14ac:dyDescent="0.3">
      <c r="A437" s="99"/>
      <c r="B437" s="124" t="s">
        <v>41</v>
      </c>
      <c r="C437" s="147">
        <v>0</v>
      </c>
      <c r="D437" s="96">
        <v>77</v>
      </c>
      <c r="E437" s="98">
        <v>27</v>
      </c>
      <c r="F437" s="98">
        <f t="shared" si="24"/>
        <v>104</v>
      </c>
    </row>
    <row r="438" spans="1:6" ht="15.75" thickBot="1" x14ac:dyDescent="0.3">
      <c r="A438" s="99"/>
      <c r="B438" s="124" t="s">
        <v>42</v>
      </c>
      <c r="C438" s="147">
        <v>40</v>
      </c>
      <c r="D438" s="96">
        <v>53</v>
      </c>
      <c r="E438" s="103">
        <v>70</v>
      </c>
      <c r="F438" s="98">
        <f t="shared" si="24"/>
        <v>163</v>
      </c>
    </row>
    <row r="439" spans="1:6" ht="15.75" thickBot="1" x14ac:dyDescent="0.3">
      <c r="A439" s="148"/>
      <c r="B439" s="137" t="s">
        <v>17</v>
      </c>
      <c r="C439" s="149">
        <v>0</v>
      </c>
      <c r="D439" s="150">
        <v>0</v>
      </c>
      <c r="E439" s="98">
        <v>0</v>
      </c>
      <c r="F439" s="98">
        <v>0</v>
      </c>
    </row>
    <row r="440" spans="1:6" x14ac:dyDescent="0.25">
      <c r="E440" s="152"/>
    </row>
  </sheetData>
  <mergeCells count="70">
    <mergeCell ref="A83:A93"/>
    <mergeCell ref="A113:A118"/>
    <mergeCell ref="A58:A63"/>
    <mergeCell ref="A101:A111"/>
    <mergeCell ref="A112:F112"/>
    <mergeCell ref="A1:F1"/>
    <mergeCell ref="A22:A27"/>
    <mergeCell ref="A28:A38"/>
    <mergeCell ref="A2:B2"/>
    <mergeCell ref="A10:A20"/>
    <mergeCell ref="A4:A9"/>
    <mergeCell ref="A39:B39"/>
    <mergeCell ref="A75:B75"/>
    <mergeCell ref="A77:A82"/>
    <mergeCell ref="A64:A74"/>
    <mergeCell ref="A46:A56"/>
    <mergeCell ref="A40:A45"/>
    <mergeCell ref="A221:B221"/>
    <mergeCell ref="A241:A246"/>
    <mergeCell ref="A283:A293"/>
    <mergeCell ref="A95:A100"/>
    <mergeCell ref="A294:B294"/>
    <mergeCell ref="A277:A282"/>
    <mergeCell ref="A247:A257"/>
    <mergeCell ref="A150:A155"/>
    <mergeCell ref="A149:F149"/>
    <mergeCell ref="A130:F130"/>
    <mergeCell ref="A119:A129"/>
    <mergeCell ref="A192:A202"/>
    <mergeCell ref="A204:A209"/>
    <mergeCell ref="A210:A220"/>
    <mergeCell ref="A131:A136"/>
    <mergeCell ref="A168:A173"/>
    <mergeCell ref="A174:A184"/>
    <mergeCell ref="A137:A147"/>
    <mergeCell ref="A156:A166"/>
    <mergeCell ref="A148:B148"/>
    <mergeCell ref="A203:F203"/>
    <mergeCell ref="A185:F185"/>
    <mergeCell ref="A186:A191"/>
    <mergeCell ref="A429:A439"/>
    <mergeCell ref="A367:B367"/>
    <mergeCell ref="A411:A421"/>
    <mergeCell ref="A405:A410"/>
    <mergeCell ref="A423:A428"/>
    <mergeCell ref="A375:A385"/>
    <mergeCell ref="A369:A374"/>
    <mergeCell ref="A404:F404"/>
    <mergeCell ref="A387:A397"/>
    <mergeCell ref="A398:A403"/>
    <mergeCell ref="A229:A239"/>
    <mergeCell ref="A259:A264"/>
    <mergeCell ref="A222:F222"/>
    <mergeCell ref="A223:A228"/>
    <mergeCell ref="A295:F295"/>
    <mergeCell ref="A276:F276"/>
    <mergeCell ref="A258:F258"/>
    <mergeCell ref="A350:A355"/>
    <mergeCell ref="A332:A337"/>
    <mergeCell ref="A338:A348"/>
    <mergeCell ref="A356:A366"/>
    <mergeCell ref="A386:F386"/>
    <mergeCell ref="A349:F349"/>
    <mergeCell ref="A331:F331"/>
    <mergeCell ref="A320:A330"/>
    <mergeCell ref="A314:A319"/>
    <mergeCell ref="A296:A301"/>
    <mergeCell ref="A265:A275"/>
    <mergeCell ref="A302:A312"/>
    <mergeCell ref="A313:F31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0" firstPageNumber="57" orientation="portrait" useFirstPageNumber="1" r:id="rId1"/>
  <headerFooter>
    <oddFooter xml:space="preserve">&amp;C&amp;P </oddFooter>
  </headerFooter>
  <rowBreaks count="5" manualBreakCount="5">
    <brk id="74" max="8" man="1"/>
    <brk id="148" max="5" man="1"/>
    <brk id="220" max="8" man="1"/>
    <brk id="293" max="8" man="1"/>
    <brk id="36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zoomScaleSheetLayoutView="100" workbookViewId="0">
      <selection activeCell="E7" sqref="E7"/>
    </sheetView>
  </sheetViews>
  <sheetFormatPr defaultRowHeight="15" x14ac:dyDescent="0.25"/>
  <cols>
    <col min="1" max="1" width="23.7109375" style="167" customWidth="1"/>
    <col min="2" max="2" width="9.42578125" style="167" bestFit="1" customWidth="1"/>
    <col min="3" max="3" width="9.7109375" style="167" bestFit="1" customWidth="1"/>
    <col min="4" max="5" width="9.42578125" style="167" bestFit="1" customWidth="1"/>
    <col min="6" max="7" width="9.28515625" style="167" bestFit="1" customWidth="1"/>
    <col min="8" max="8" width="10.5703125" style="167" bestFit="1" customWidth="1"/>
    <col min="9" max="9" width="10.42578125" style="167" customWidth="1"/>
    <col min="10" max="10" width="11.140625" style="167" customWidth="1"/>
    <col min="11" max="11" width="11" style="167" customWidth="1"/>
    <col min="12" max="12" width="13.85546875" style="167" customWidth="1"/>
  </cols>
  <sheetData>
    <row r="1" spans="1:13" ht="33.75" customHeight="1" x14ac:dyDescent="0.25">
      <c r="A1" s="160" t="s">
        <v>150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3" ht="15.75" x14ac:dyDescent="0.25">
      <c r="A2" s="170"/>
      <c r="B2" s="172" t="s">
        <v>50</v>
      </c>
      <c r="C2" s="172"/>
      <c r="D2" s="172"/>
      <c r="E2" s="172"/>
      <c r="F2" s="172"/>
      <c r="G2" s="171"/>
      <c r="H2" s="159" t="s">
        <v>51</v>
      </c>
      <c r="I2" s="172"/>
      <c r="J2" s="172"/>
      <c r="K2" s="172"/>
      <c r="L2" s="171"/>
    </row>
    <row r="3" spans="1:13" ht="80.25" customHeight="1" x14ac:dyDescent="0.25">
      <c r="A3" s="162"/>
      <c r="B3" s="164" t="s">
        <v>52</v>
      </c>
      <c r="C3" s="164" t="s">
        <v>53</v>
      </c>
      <c r="D3" s="164" t="s">
        <v>54</v>
      </c>
      <c r="E3" s="164" t="s">
        <v>55</v>
      </c>
      <c r="F3" s="164" t="s">
        <v>56</v>
      </c>
      <c r="G3" s="164" t="s">
        <v>123</v>
      </c>
      <c r="H3" s="164" t="s">
        <v>57</v>
      </c>
      <c r="I3" s="164" t="s">
        <v>157</v>
      </c>
      <c r="J3" s="164" t="s">
        <v>58</v>
      </c>
      <c r="K3" s="164" t="s">
        <v>156</v>
      </c>
      <c r="L3" s="164" t="s">
        <v>144</v>
      </c>
    </row>
    <row r="4" spans="1:13" ht="15.75" x14ac:dyDescent="0.25">
      <c r="A4" s="163" t="s">
        <v>60</v>
      </c>
      <c r="B4" s="158">
        <v>277</v>
      </c>
      <c r="C4" s="158">
        <v>732</v>
      </c>
      <c r="D4" s="158">
        <v>758</v>
      </c>
      <c r="E4" s="158">
        <v>527</v>
      </c>
      <c r="F4" s="158">
        <v>266</v>
      </c>
      <c r="G4" s="158">
        <v>149</v>
      </c>
      <c r="H4" s="158">
        <v>556</v>
      </c>
      <c r="I4" s="158">
        <v>677</v>
      </c>
      <c r="J4" s="158">
        <v>376</v>
      </c>
      <c r="K4" s="158">
        <v>580</v>
      </c>
      <c r="L4" s="158">
        <v>520</v>
      </c>
    </row>
    <row r="5" spans="1:13" ht="15.75" x14ac:dyDescent="0.25">
      <c r="A5" s="163" t="s">
        <v>61</v>
      </c>
      <c r="B5" s="158">
        <v>736</v>
      </c>
      <c r="C5" s="158">
        <v>1529</v>
      </c>
      <c r="D5" s="158">
        <v>1129</v>
      </c>
      <c r="E5" s="158">
        <v>856</v>
      </c>
      <c r="F5" s="158">
        <v>381</v>
      </c>
      <c r="G5" s="158">
        <v>273</v>
      </c>
      <c r="H5" s="158">
        <v>654</v>
      </c>
      <c r="I5" s="158">
        <v>1241</v>
      </c>
      <c r="J5" s="158">
        <v>602</v>
      </c>
      <c r="K5" s="158">
        <v>1280</v>
      </c>
      <c r="L5" s="158">
        <v>1127</v>
      </c>
    </row>
    <row r="6" spans="1:13" ht="15.75" x14ac:dyDescent="0.25">
      <c r="A6" s="163" t="s">
        <v>62</v>
      </c>
      <c r="B6" s="158">
        <v>478</v>
      </c>
      <c r="C6" s="158">
        <v>848</v>
      </c>
      <c r="D6" s="158">
        <v>579</v>
      </c>
      <c r="E6" s="158">
        <v>332</v>
      </c>
      <c r="F6" s="158">
        <v>186</v>
      </c>
      <c r="G6" s="158">
        <v>151</v>
      </c>
      <c r="H6" s="158">
        <v>490</v>
      </c>
      <c r="I6" s="158">
        <v>742</v>
      </c>
      <c r="J6" s="158">
        <v>316</v>
      </c>
      <c r="K6" s="158">
        <v>554</v>
      </c>
      <c r="L6" s="158">
        <v>472</v>
      </c>
    </row>
    <row r="7" spans="1:13" ht="15.75" x14ac:dyDescent="0.25">
      <c r="A7" s="163" t="s">
        <v>63</v>
      </c>
      <c r="B7" s="158">
        <v>237</v>
      </c>
      <c r="C7" s="158">
        <v>708</v>
      </c>
      <c r="D7" s="158">
        <v>813</v>
      </c>
      <c r="E7" s="158">
        <v>496</v>
      </c>
      <c r="F7" s="158">
        <v>296</v>
      </c>
      <c r="G7" s="158">
        <v>148</v>
      </c>
      <c r="H7" s="158">
        <v>531</v>
      </c>
      <c r="I7" s="158">
        <v>728</v>
      </c>
      <c r="J7" s="158">
        <v>386</v>
      </c>
      <c r="K7" s="158">
        <v>506</v>
      </c>
      <c r="L7" s="158">
        <v>547</v>
      </c>
    </row>
    <row r="8" spans="1:13" ht="15.75" x14ac:dyDescent="0.25">
      <c r="A8" s="163" t="s">
        <v>64</v>
      </c>
      <c r="B8" s="158">
        <v>547</v>
      </c>
      <c r="C8" s="158">
        <v>1137</v>
      </c>
      <c r="D8" s="158">
        <v>850</v>
      </c>
      <c r="E8" s="158">
        <v>723</v>
      </c>
      <c r="F8" s="158">
        <v>352</v>
      </c>
      <c r="G8" s="158">
        <v>244</v>
      </c>
      <c r="H8" s="158">
        <v>418</v>
      </c>
      <c r="I8" s="158">
        <v>951</v>
      </c>
      <c r="J8" s="158">
        <v>439</v>
      </c>
      <c r="K8" s="158">
        <v>961</v>
      </c>
      <c r="L8" s="158">
        <v>1084</v>
      </c>
    </row>
    <row r="9" spans="1:13" ht="15.75" x14ac:dyDescent="0.25">
      <c r="A9" s="163" t="s">
        <v>65</v>
      </c>
      <c r="B9" s="158">
        <v>489</v>
      </c>
      <c r="C9" s="158">
        <v>967</v>
      </c>
      <c r="D9" s="158">
        <v>867</v>
      </c>
      <c r="E9" s="158">
        <v>628</v>
      </c>
      <c r="F9" s="158">
        <v>299</v>
      </c>
      <c r="G9" s="158">
        <v>192</v>
      </c>
      <c r="H9" s="158">
        <v>305</v>
      </c>
      <c r="I9" s="158">
        <v>854</v>
      </c>
      <c r="J9" s="158">
        <v>500</v>
      </c>
      <c r="K9" s="158">
        <v>875</v>
      </c>
      <c r="L9" s="158">
        <v>908</v>
      </c>
    </row>
    <row r="10" spans="1:13" ht="15.75" x14ac:dyDescent="0.25">
      <c r="A10" s="163" t="s">
        <v>66</v>
      </c>
      <c r="B10" s="158">
        <v>439</v>
      </c>
      <c r="C10" s="158">
        <v>663</v>
      </c>
      <c r="D10" s="158">
        <v>462</v>
      </c>
      <c r="E10" s="158">
        <v>316</v>
      </c>
      <c r="F10" s="158">
        <v>177</v>
      </c>
      <c r="G10" s="158">
        <v>92</v>
      </c>
      <c r="H10" s="158">
        <v>309</v>
      </c>
      <c r="I10" s="158">
        <v>674</v>
      </c>
      <c r="J10" s="158">
        <v>284</v>
      </c>
      <c r="K10" s="158">
        <v>469</v>
      </c>
      <c r="L10" s="158">
        <v>413</v>
      </c>
    </row>
    <row r="11" spans="1:13" ht="16.5" x14ac:dyDescent="0.3">
      <c r="A11" s="163" t="s">
        <v>67</v>
      </c>
      <c r="B11" s="158">
        <v>492</v>
      </c>
      <c r="C11" s="158">
        <v>961</v>
      </c>
      <c r="D11" s="158">
        <v>782</v>
      </c>
      <c r="E11" s="158">
        <v>547</v>
      </c>
      <c r="F11" s="158">
        <v>275</v>
      </c>
      <c r="G11" s="158">
        <v>189</v>
      </c>
      <c r="H11" s="158">
        <v>374</v>
      </c>
      <c r="I11" s="158">
        <v>996</v>
      </c>
      <c r="J11" s="158">
        <v>370</v>
      </c>
      <c r="K11" s="158">
        <v>720</v>
      </c>
      <c r="L11" s="158">
        <v>786</v>
      </c>
      <c r="M11" s="2"/>
    </row>
    <row r="12" spans="1:13" ht="15.75" x14ac:dyDescent="0.25">
      <c r="A12" s="163" t="s">
        <v>68</v>
      </c>
      <c r="B12" s="158">
        <v>802</v>
      </c>
      <c r="C12" s="158">
        <v>1420</v>
      </c>
      <c r="D12" s="158">
        <v>1152</v>
      </c>
      <c r="E12" s="158">
        <v>629</v>
      </c>
      <c r="F12" s="158">
        <v>327</v>
      </c>
      <c r="G12" s="158">
        <v>229</v>
      </c>
      <c r="H12" s="158">
        <v>539</v>
      </c>
      <c r="I12" s="158">
        <v>1118</v>
      </c>
      <c r="J12" s="158">
        <v>679</v>
      </c>
      <c r="K12" s="158">
        <v>995</v>
      </c>
      <c r="L12" s="158">
        <v>1228</v>
      </c>
    </row>
    <row r="13" spans="1:13" ht="19.5" x14ac:dyDescent="0.4">
      <c r="A13" s="163" t="s">
        <v>69</v>
      </c>
      <c r="B13" s="158">
        <v>579</v>
      </c>
      <c r="C13" s="158">
        <v>1217</v>
      </c>
      <c r="D13" s="158">
        <v>1034</v>
      </c>
      <c r="E13" s="158">
        <v>792</v>
      </c>
      <c r="F13" s="158">
        <v>370</v>
      </c>
      <c r="G13" s="158">
        <v>221</v>
      </c>
      <c r="H13" s="158">
        <v>499</v>
      </c>
      <c r="I13" s="158">
        <v>982</v>
      </c>
      <c r="J13" s="158">
        <v>510</v>
      </c>
      <c r="K13" s="158">
        <v>1242</v>
      </c>
      <c r="L13" s="158">
        <v>950</v>
      </c>
      <c r="M13" s="9"/>
    </row>
    <row r="14" spans="1:13" ht="15.75" x14ac:dyDescent="0.25">
      <c r="A14" s="163" t="s">
        <v>70</v>
      </c>
      <c r="B14" s="158">
        <v>985</v>
      </c>
      <c r="C14" s="158">
        <v>3014</v>
      </c>
      <c r="D14" s="158">
        <v>2987</v>
      </c>
      <c r="E14" s="158">
        <v>2130</v>
      </c>
      <c r="F14" s="158">
        <v>943</v>
      </c>
      <c r="G14" s="158">
        <v>687</v>
      </c>
      <c r="H14" s="158">
        <v>2773</v>
      </c>
      <c r="I14" s="158">
        <v>2223</v>
      </c>
      <c r="J14" s="158">
        <v>1468</v>
      </c>
      <c r="K14" s="158">
        <v>1513</v>
      </c>
      <c r="L14" s="158">
        <v>2769</v>
      </c>
    </row>
    <row r="15" spans="1:13" ht="15.75" x14ac:dyDescent="0.25">
      <c r="A15" s="163" t="s">
        <v>71</v>
      </c>
      <c r="B15" s="158">
        <v>601</v>
      </c>
      <c r="C15" s="158">
        <v>1144</v>
      </c>
      <c r="D15" s="158">
        <v>768</v>
      </c>
      <c r="E15" s="158">
        <v>498</v>
      </c>
      <c r="F15" s="158">
        <v>270</v>
      </c>
      <c r="G15" s="158">
        <v>201</v>
      </c>
      <c r="H15" s="158">
        <v>595</v>
      </c>
      <c r="I15" s="158">
        <v>900</v>
      </c>
      <c r="J15" s="158">
        <v>454</v>
      </c>
      <c r="K15" s="158">
        <v>771</v>
      </c>
      <c r="L15" s="158">
        <v>762</v>
      </c>
    </row>
    <row r="16" spans="1:13" ht="15.75" x14ac:dyDescent="0.25">
      <c r="A16" s="163" t="s">
        <v>72</v>
      </c>
      <c r="B16" s="158">
        <v>251</v>
      </c>
      <c r="C16" s="158">
        <v>527</v>
      </c>
      <c r="D16" s="158">
        <v>360</v>
      </c>
      <c r="E16" s="158">
        <v>231</v>
      </c>
      <c r="F16" s="158">
        <v>116</v>
      </c>
      <c r="G16" s="158">
        <v>57</v>
      </c>
      <c r="H16" s="158">
        <v>251</v>
      </c>
      <c r="I16" s="158">
        <v>375</v>
      </c>
      <c r="J16" s="158">
        <v>210</v>
      </c>
      <c r="K16" s="158">
        <v>322</v>
      </c>
      <c r="L16" s="158">
        <v>384</v>
      </c>
    </row>
    <row r="17" spans="1:13" ht="15.75" x14ac:dyDescent="0.25">
      <c r="A17" s="163" t="s">
        <v>73</v>
      </c>
      <c r="B17" s="158">
        <v>409</v>
      </c>
      <c r="C17" s="158">
        <v>648</v>
      </c>
      <c r="D17" s="158">
        <v>492</v>
      </c>
      <c r="E17" s="158">
        <v>355</v>
      </c>
      <c r="F17" s="158">
        <v>173</v>
      </c>
      <c r="G17" s="158">
        <v>120</v>
      </c>
      <c r="H17" s="158">
        <v>362</v>
      </c>
      <c r="I17" s="158">
        <v>473</v>
      </c>
      <c r="J17" s="158">
        <v>291</v>
      </c>
      <c r="K17" s="158">
        <v>575</v>
      </c>
      <c r="L17" s="158">
        <v>496</v>
      </c>
    </row>
    <row r="18" spans="1:13" ht="15.75" x14ac:dyDescent="0.25">
      <c r="A18" s="163" t="s">
        <v>74</v>
      </c>
      <c r="B18" s="158">
        <v>435</v>
      </c>
      <c r="C18" s="158">
        <v>782</v>
      </c>
      <c r="D18" s="158">
        <v>577</v>
      </c>
      <c r="E18" s="158">
        <v>416</v>
      </c>
      <c r="F18" s="158">
        <v>203</v>
      </c>
      <c r="G18" s="158">
        <v>134</v>
      </c>
      <c r="H18" s="158">
        <v>267</v>
      </c>
      <c r="I18" s="158">
        <v>706</v>
      </c>
      <c r="J18" s="158">
        <v>314</v>
      </c>
      <c r="K18" s="158">
        <v>627</v>
      </c>
      <c r="L18" s="158">
        <v>633</v>
      </c>
    </row>
    <row r="19" spans="1:13" ht="15.75" x14ac:dyDescent="0.25">
      <c r="A19" s="163" t="s">
        <v>75</v>
      </c>
      <c r="B19" s="158">
        <v>146</v>
      </c>
      <c r="C19" s="158">
        <v>310</v>
      </c>
      <c r="D19" s="158">
        <v>265</v>
      </c>
      <c r="E19" s="158">
        <v>194</v>
      </c>
      <c r="F19" s="158">
        <v>87</v>
      </c>
      <c r="G19" s="158">
        <v>66</v>
      </c>
      <c r="H19" s="158">
        <v>120</v>
      </c>
      <c r="I19" s="158">
        <v>303</v>
      </c>
      <c r="J19" s="158">
        <v>114</v>
      </c>
      <c r="K19" s="158">
        <v>208</v>
      </c>
      <c r="L19" s="158">
        <v>323</v>
      </c>
    </row>
    <row r="20" spans="1:13" ht="15.75" x14ac:dyDescent="0.25">
      <c r="A20" s="163" t="s">
        <v>76</v>
      </c>
      <c r="B20" s="158">
        <v>520</v>
      </c>
      <c r="C20" s="158">
        <v>982</v>
      </c>
      <c r="D20" s="158">
        <v>786</v>
      </c>
      <c r="E20" s="158">
        <v>640</v>
      </c>
      <c r="F20" s="158">
        <v>319</v>
      </c>
      <c r="G20" s="158">
        <v>171</v>
      </c>
      <c r="H20" s="158">
        <v>606</v>
      </c>
      <c r="I20" s="158">
        <v>861</v>
      </c>
      <c r="J20" s="158">
        <v>432</v>
      </c>
      <c r="K20" s="158">
        <v>765</v>
      </c>
      <c r="L20" s="158">
        <v>754</v>
      </c>
    </row>
    <row r="21" spans="1:13" ht="15.75" x14ac:dyDescent="0.25">
      <c r="A21" s="163" t="s">
        <v>77</v>
      </c>
      <c r="B21" s="158">
        <v>315</v>
      </c>
      <c r="C21" s="158">
        <v>521</v>
      </c>
      <c r="D21" s="158">
        <v>417</v>
      </c>
      <c r="E21" s="158">
        <v>305</v>
      </c>
      <c r="F21" s="158">
        <v>134</v>
      </c>
      <c r="G21" s="158">
        <v>90</v>
      </c>
      <c r="H21" s="158">
        <v>214</v>
      </c>
      <c r="I21" s="158">
        <v>381</v>
      </c>
      <c r="J21" s="158">
        <v>252</v>
      </c>
      <c r="K21" s="158">
        <v>436</v>
      </c>
      <c r="L21" s="158">
        <v>499</v>
      </c>
    </row>
    <row r="22" spans="1:13" ht="15.75" x14ac:dyDescent="0.25">
      <c r="A22" s="163" t="s">
        <v>78</v>
      </c>
      <c r="B22" s="158">
        <v>274</v>
      </c>
      <c r="C22" s="158">
        <v>544</v>
      </c>
      <c r="D22" s="158">
        <v>389</v>
      </c>
      <c r="E22" s="158">
        <v>279</v>
      </c>
      <c r="F22" s="158">
        <v>149</v>
      </c>
      <c r="G22" s="158">
        <v>104</v>
      </c>
      <c r="H22" s="158">
        <v>261</v>
      </c>
      <c r="I22" s="158">
        <v>466</v>
      </c>
      <c r="J22" s="158">
        <v>212</v>
      </c>
      <c r="K22" s="158">
        <v>474</v>
      </c>
      <c r="L22" s="158">
        <v>326</v>
      </c>
    </row>
    <row r="23" spans="1:13" ht="15.75" x14ac:dyDescent="0.25">
      <c r="A23" s="163" t="s">
        <v>79</v>
      </c>
      <c r="B23" s="158">
        <v>280</v>
      </c>
      <c r="C23" s="158">
        <v>638</v>
      </c>
      <c r="D23" s="158">
        <v>665</v>
      </c>
      <c r="E23" s="158">
        <v>498</v>
      </c>
      <c r="F23" s="158">
        <v>249</v>
      </c>
      <c r="G23" s="158">
        <v>157</v>
      </c>
      <c r="H23" s="158">
        <v>465</v>
      </c>
      <c r="I23" s="158">
        <v>657</v>
      </c>
      <c r="J23" s="158">
        <v>301</v>
      </c>
      <c r="K23" s="158">
        <v>565</v>
      </c>
      <c r="L23" s="158">
        <v>499</v>
      </c>
    </row>
    <row r="24" spans="1:13" ht="19.5" x14ac:dyDescent="0.4">
      <c r="A24" s="163" t="s">
        <v>80</v>
      </c>
      <c r="B24" s="158">
        <v>484</v>
      </c>
      <c r="C24" s="158">
        <v>855</v>
      </c>
      <c r="D24" s="158">
        <v>681</v>
      </c>
      <c r="E24" s="158">
        <v>533</v>
      </c>
      <c r="F24" s="158">
        <v>269</v>
      </c>
      <c r="G24" s="158">
        <v>188</v>
      </c>
      <c r="H24" s="158">
        <v>399</v>
      </c>
      <c r="I24" s="158">
        <v>669</v>
      </c>
      <c r="J24" s="158">
        <v>395</v>
      </c>
      <c r="K24" s="158">
        <v>712</v>
      </c>
      <c r="L24" s="158">
        <v>835</v>
      </c>
      <c r="M24" s="9"/>
    </row>
    <row r="25" spans="1:13" ht="15.75" x14ac:dyDescent="0.25">
      <c r="A25" s="163" t="s">
        <v>81</v>
      </c>
      <c r="B25" s="158">
        <v>280</v>
      </c>
      <c r="C25" s="158">
        <v>658</v>
      </c>
      <c r="D25" s="158">
        <v>573</v>
      </c>
      <c r="E25" s="158">
        <v>414</v>
      </c>
      <c r="F25" s="158">
        <v>196</v>
      </c>
      <c r="G25" s="158">
        <v>139</v>
      </c>
      <c r="H25" s="158">
        <v>245</v>
      </c>
      <c r="I25" s="158">
        <v>531</v>
      </c>
      <c r="J25" s="158">
        <v>347</v>
      </c>
      <c r="K25" s="158">
        <v>577</v>
      </c>
      <c r="L25" s="158">
        <v>560</v>
      </c>
    </row>
    <row r="26" spans="1:13" ht="15.75" x14ac:dyDescent="0.25">
      <c r="A26" s="163" t="s">
        <v>82</v>
      </c>
      <c r="B26" s="158">
        <v>248</v>
      </c>
      <c r="C26" s="158">
        <v>762</v>
      </c>
      <c r="D26" s="158">
        <v>740</v>
      </c>
      <c r="E26" s="158">
        <v>562</v>
      </c>
      <c r="F26" s="158">
        <v>302</v>
      </c>
      <c r="G26" s="158">
        <v>195</v>
      </c>
      <c r="H26" s="158">
        <v>552</v>
      </c>
      <c r="I26" s="158">
        <v>687</v>
      </c>
      <c r="J26" s="158">
        <v>411</v>
      </c>
      <c r="K26" s="158">
        <v>600</v>
      </c>
      <c r="L26" s="158">
        <v>559</v>
      </c>
    </row>
    <row r="27" spans="1:13" ht="15.75" x14ac:dyDescent="0.25">
      <c r="A27" s="163" t="s">
        <v>83</v>
      </c>
      <c r="B27" s="158">
        <v>645</v>
      </c>
      <c r="C27" s="158">
        <v>1326</v>
      </c>
      <c r="D27" s="158">
        <v>932</v>
      </c>
      <c r="E27" s="158">
        <v>677</v>
      </c>
      <c r="F27" s="158">
        <v>319</v>
      </c>
      <c r="G27" s="158">
        <v>242</v>
      </c>
      <c r="H27" s="158">
        <v>512</v>
      </c>
      <c r="I27" s="158">
        <v>1018</v>
      </c>
      <c r="J27" s="158">
        <v>546</v>
      </c>
      <c r="K27" s="158">
        <v>1132</v>
      </c>
      <c r="L27" s="158">
        <v>933</v>
      </c>
    </row>
    <row r="28" spans="1:13" ht="15.75" x14ac:dyDescent="0.25">
      <c r="A28" s="165" t="s">
        <v>84</v>
      </c>
      <c r="B28" s="166">
        <f t="shared" ref="B28:L28" si="0">SUM(B4:B27)</f>
        <v>10949</v>
      </c>
      <c r="C28" s="166">
        <f t="shared" si="0"/>
        <v>22893</v>
      </c>
      <c r="D28" s="166">
        <f t="shared" si="0"/>
        <v>19058</v>
      </c>
      <c r="E28" s="166">
        <f t="shared" si="0"/>
        <v>13578</v>
      </c>
      <c r="F28" s="166">
        <f t="shared" si="0"/>
        <v>6658</v>
      </c>
      <c r="G28" s="166">
        <f t="shared" si="0"/>
        <v>4439</v>
      </c>
      <c r="H28" s="166">
        <f t="shared" si="0"/>
        <v>12297</v>
      </c>
      <c r="I28" s="166">
        <f t="shared" si="0"/>
        <v>19213</v>
      </c>
      <c r="J28" s="166">
        <f t="shared" si="0"/>
        <v>10209</v>
      </c>
      <c r="K28" s="166">
        <f t="shared" si="0"/>
        <v>17459</v>
      </c>
      <c r="L28" s="166">
        <f t="shared" si="0"/>
        <v>18367</v>
      </c>
      <c r="M28" s="1"/>
    </row>
    <row r="29" spans="1:13" ht="15.75" x14ac:dyDescent="0.25">
      <c r="E29" s="168"/>
    </row>
    <row r="30" spans="1:13" ht="19.5" x14ac:dyDescent="0.4"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69"/>
    </row>
  </sheetData>
  <mergeCells count="2">
    <mergeCell ref="A1:L1"/>
    <mergeCell ref="A2:A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2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zoomScaleNormal="100" zoomScaleSheetLayoutView="100" workbookViewId="0">
      <selection activeCell="A4" sqref="A1:N1048576"/>
    </sheetView>
  </sheetViews>
  <sheetFormatPr defaultRowHeight="15" x14ac:dyDescent="0.25"/>
  <cols>
    <col min="1" max="1" width="22.7109375" style="81" customWidth="1"/>
    <col min="2" max="2" width="12.5703125" style="81" customWidth="1"/>
    <col min="3" max="5" width="9.42578125" style="81" bestFit="1" customWidth="1"/>
    <col min="6" max="6" width="9.28515625" style="81" bestFit="1" customWidth="1"/>
    <col min="7" max="7" width="11.85546875" style="81" customWidth="1"/>
    <col min="8" max="8" width="9.42578125" style="81" bestFit="1" customWidth="1"/>
    <col min="9" max="9" width="9.28515625" style="81" bestFit="1" customWidth="1"/>
    <col min="10" max="10" width="9.42578125" style="81" bestFit="1" customWidth="1"/>
    <col min="11" max="11" width="10" style="81" bestFit="1" customWidth="1"/>
    <col min="12" max="14" width="9.42578125" style="81" bestFit="1" customWidth="1"/>
  </cols>
  <sheetData>
    <row r="1" spans="1:14" ht="44.25" customHeight="1" thickBot="1" x14ac:dyDescent="0.3">
      <c r="A1" s="68" t="s">
        <v>149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70"/>
    </row>
    <row r="2" spans="1:14" ht="18" customHeight="1" x14ac:dyDescent="0.25">
      <c r="A2" s="71"/>
      <c r="B2" s="72" t="s">
        <v>85</v>
      </c>
      <c r="C2" s="73"/>
      <c r="D2" s="73"/>
      <c r="E2" s="73"/>
      <c r="F2" s="73"/>
      <c r="G2" s="73"/>
      <c r="H2" s="74"/>
      <c r="I2" s="72" t="s">
        <v>86</v>
      </c>
      <c r="J2" s="73"/>
      <c r="K2" s="73"/>
      <c r="L2" s="73"/>
      <c r="M2" s="73"/>
      <c r="N2" s="74"/>
    </row>
    <row r="3" spans="1:14" ht="30.75" thickBot="1" x14ac:dyDescent="0.3">
      <c r="A3" s="75"/>
      <c r="B3" s="76" t="s">
        <v>87</v>
      </c>
      <c r="C3" s="77" t="s">
        <v>88</v>
      </c>
      <c r="D3" s="77" t="s">
        <v>89</v>
      </c>
      <c r="E3" s="77" t="s">
        <v>90</v>
      </c>
      <c r="F3" s="77" t="s">
        <v>91</v>
      </c>
      <c r="G3" s="77" t="s">
        <v>92</v>
      </c>
      <c r="H3" s="78" t="s">
        <v>93</v>
      </c>
      <c r="I3" s="76" t="s">
        <v>94</v>
      </c>
      <c r="J3" s="77" t="s">
        <v>95</v>
      </c>
      <c r="K3" s="77" t="s">
        <v>96</v>
      </c>
      <c r="L3" s="77" t="s">
        <v>97</v>
      </c>
      <c r="M3" s="77" t="s">
        <v>98</v>
      </c>
      <c r="N3" s="78" t="s">
        <v>99</v>
      </c>
    </row>
    <row r="4" spans="1:14" ht="21" customHeight="1" x14ac:dyDescent="0.25">
      <c r="A4" s="49" t="s">
        <v>60</v>
      </c>
      <c r="B4" s="50">
        <v>645</v>
      </c>
      <c r="C4" s="51">
        <v>699</v>
      </c>
      <c r="D4" s="51">
        <v>400</v>
      </c>
      <c r="E4" s="51">
        <v>378</v>
      </c>
      <c r="F4" s="51">
        <v>188</v>
      </c>
      <c r="G4" s="51">
        <v>71</v>
      </c>
      <c r="H4" s="52">
        <v>328</v>
      </c>
      <c r="I4" s="53">
        <v>174</v>
      </c>
      <c r="J4" s="54">
        <v>310</v>
      </c>
      <c r="K4" s="54">
        <v>360</v>
      </c>
      <c r="L4" s="54">
        <v>514</v>
      </c>
      <c r="M4" s="54">
        <v>529</v>
      </c>
      <c r="N4" s="55">
        <v>822</v>
      </c>
    </row>
    <row r="5" spans="1:14" ht="15.75" x14ac:dyDescent="0.25">
      <c r="A5" s="49" t="s">
        <v>61</v>
      </c>
      <c r="B5" s="50">
        <v>1329</v>
      </c>
      <c r="C5" s="51">
        <v>1292</v>
      </c>
      <c r="D5" s="51">
        <v>557</v>
      </c>
      <c r="E5" s="51">
        <v>530</v>
      </c>
      <c r="F5" s="51">
        <v>245</v>
      </c>
      <c r="G5" s="51">
        <v>74</v>
      </c>
      <c r="H5" s="52">
        <v>877</v>
      </c>
      <c r="I5" s="50">
        <v>330</v>
      </c>
      <c r="J5" s="51">
        <v>561</v>
      </c>
      <c r="K5" s="51">
        <v>733</v>
      </c>
      <c r="L5" s="51">
        <v>818</v>
      </c>
      <c r="M5" s="51">
        <v>971</v>
      </c>
      <c r="N5" s="52">
        <v>1491</v>
      </c>
    </row>
    <row r="6" spans="1:14" ht="15.75" x14ac:dyDescent="0.25">
      <c r="A6" s="49" t="s">
        <v>62</v>
      </c>
      <c r="B6" s="56">
        <v>602</v>
      </c>
      <c r="C6" s="57">
        <v>617</v>
      </c>
      <c r="D6" s="57">
        <v>293</v>
      </c>
      <c r="E6" s="57">
        <v>262</v>
      </c>
      <c r="F6" s="57">
        <v>131</v>
      </c>
      <c r="G6" s="57">
        <v>46</v>
      </c>
      <c r="H6" s="58">
        <v>623</v>
      </c>
      <c r="I6" s="56">
        <v>218</v>
      </c>
      <c r="J6" s="57">
        <v>437</v>
      </c>
      <c r="K6" s="57">
        <v>527</v>
      </c>
      <c r="L6" s="57">
        <v>413</v>
      </c>
      <c r="M6" s="57">
        <v>506</v>
      </c>
      <c r="N6" s="58">
        <v>473</v>
      </c>
    </row>
    <row r="7" spans="1:14" ht="15.75" x14ac:dyDescent="0.25">
      <c r="A7" s="49" t="s">
        <v>63</v>
      </c>
      <c r="B7" s="56">
        <v>775</v>
      </c>
      <c r="C7" s="57">
        <v>593</v>
      </c>
      <c r="D7" s="57">
        <v>385</v>
      </c>
      <c r="E7" s="57">
        <v>348</v>
      </c>
      <c r="F7" s="57">
        <v>183</v>
      </c>
      <c r="G7" s="57">
        <v>49</v>
      </c>
      <c r="H7" s="58">
        <v>365</v>
      </c>
      <c r="I7" s="56">
        <v>223</v>
      </c>
      <c r="J7" s="57">
        <v>397</v>
      </c>
      <c r="K7" s="57">
        <v>464</v>
      </c>
      <c r="L7" s="57">
        <v>456</v>
      </c>
      <c r="M7" s="57">
        <v>547</v>
      </c>
      <c r="N7" s="58">
        <v>611</v>
      </c>
    </row>
    <row r="8" spans="1:14" ht="15.75" x14ac:dyDescent="0.25">
      <c r="A8" s="49" t="s">
        <v>64</v>
      </c>
      <c r="B8" s="56">
        <v>1138</v>
      </c>
      <c r="C8" s="57">
        <v>885</v>
      </c>
      <c r="D8" s="57">
        <v>465</v>
      </c>
      <c r="E8" s="57">
        <v>411</v>
      </c>
      <c r="F8" s="57">
        <v>171</v>
      </c>
      <c r="G8" s="57">
        <v>61</v>
      </c>
      <c r="H8" s="58">
        <v>722</v>
      </c>
      <c r="I8" s="56">
        <v>258</v>
      </c>
      <c r="J8" s="57">
        <v>544</v>
      </c>
      <c r="K8" s="57">
        <v>582</v>
      </c>
      <c r="L8" s="57">
        <v>655</v>
      </c>
      <c r="M8" s="57">
        <v>767</v>
      </c>
      <c r="N8" s="58">
        <v>1047</v>
      </c>
    </row>
    <row r="9" spans="1:14" ht="15.75" x14ac:dyDescent="0.25">
      <c r="A9" s="49" t="s">
        <v>65</v>
      </c>
      <c r="B9" s="56">
        <v>989</v>
      </c>
      <c r="C9" s="57">
        <v>777</v>
      </c>
      <c r="D9" s="57">
        <v>368</v>
      </c>
      <c r="E9" s="57">
        <v>312</v>
      </c>
      <c r="F9" s="57">
        <v>110</v>
      </c>
      <c r="G9" s="57">
        <v>44</v>
      </c>
      <c r="H9" s="58">
        <v>842</v>
      </c>
      <c r="I9" s="56">
        <v>171</v>
      </c>
      <c r="J9" s="57">
        <v>506</v>
      </c>
      <c r="K9" s="57">
        <v>537</v>
      </c>
      <c r="L9" s="57">
        <v>462</v>
      </c>
      <c r="M9" s="57">
        <v>643</v>
      </c>
      <c r="N9" s="58">
        <v>1123</v>
      </c>
    </row>
    <row r="10" spans="1:14" ht="15.75" x14ac:dyDescent="0.25">
      <c r="A10" s="49" t="s">
        <v>66</v>
      </c>
      <c r="B10" s="56">
        <v>490</v>
      </c>
      <c r="C10" s="57">
        <v>500</v>
      </c>
      <c r="D10" s="57">
        <v>222</v>
      </c>
      <c r="E10" s="57">
        <v>172</v>
      </c>
      <c r="F10" s="57">
        <v>82</v>
      </c>
      <c r="G10" s="57">
        <v>33</v>
      </c>
      <c r="H10" s="58">
        <v>650</v>
      </c>
      <c r="I10" s="56">
        <v>126</v>
      </c>
      <c r="J10" s="57">
        <v>179</v>
      </c>
      <c r="K10" s="57">
        <v>294</v>
      </c>
      <c r="L10" s="57">
        <v>326</v>
      </c>
      <c r="M10" s="57">
        <v>486</v>
      </c>
      <c r="N10" s="58">
        <v>738</v>
      </c>
    </row>
    <row r="11" spans="1:14" ht="15.75" x14ac:dyDescent="0.25">
      <c r="A11" s="49" t="s">
        <v>67</v>
      </c>
      <c r="B11" s="56">
        <v>754</v>
      </c>
      <c r="C11" s="57">
        <v>681</v>
      </c>
      <c r="D11" s="57">
        <v>293</v>
      </c>
      <c r="E11" s="57">
        <v>276</v>
      </c>
      <c r="F11" s="57">
        <v>141</v>
      </c>
      <c r="G11" s="57">
        <v>66</v>
      </c>
      <c r="H11" s="58">
        <v>1035</v>
      </c>
      <c r="I11" s="56">
        <v>209</v>
      </c>
      <c r="J11" s="57">
        <v>349</v>
      </c>
      <c r="K11" s="57">
        <v>382</v>
      </c>
      <c r="L11" s="57">
        <v>479</v>
      </c>
      <c r="M11" s="57">
        <v>660</v>
      </c>
      <c r="N11" s="58">
        <v>1167</v>
      </c>
    </row>
    <row r="12" spans="1:14" ht="15.75" x14ac:dyDescent="0.25">
      <c r="A12" s="49" t="s">
        <v>68</v>
      </c>
      <c r="B12" s="56">
        <v>1193</v>
      </c>
      <c r="C12" s="57">
        <v>1051</v>
      </c>
      <c r="D12" s="57">
        <v>472</v>
      </c>
      <c r="E12" s="57">
        <v>316</v>
      </c>
      <c r="F12" s="57">
        <v>186</v>
      </c>
      <c r="G12" s="57">
        <v>69</v>
      </c>
      <c r="H12" s="58">
        <v>1272</v>
      </c>
      <c r="I12" s="56">
        <v>204</v>
      </c>
      <c r="J12" s="57">
        <v>462</v>
      </c>
      <c r="K12" s="57">
        <v>628</v>
      </c>
      <c r="L12" s="57">
        <v>669</v>
      </c>
      <c r="M12" s="57">
        <v>984</v>
      </c>
      <c r="N12" s="58">
        <v>1612</v>
      </c>
    </row>
    <row r="13" spans="1:14" ht="15.75" x14ac:dyDescent="0.25">
      <c r="A13" s="59" t="s">
        <v>69</v>
      </c>
      <c r="B13" s="56">
        <v>962</v>
      </c>
      <c r="C13" s="57">
        <v>1135</v>
      </c>
      <c r="D13" s="57">
        <v>614</v>
      </c>
      <c r="E13" s="57">
        <v>551</v>
      </c>
      <c r="F13" s="57">
        <v>190</v>
      </c>
      <c r="G13" s="57">
        <v>75</v>
      </c>
      <c r="H13" s="58">
        <v>656</v>
      </c>
      <c r="I13" s="56">
        <v>204</v>
      </c>
      <c r="J13" s="57">
        <v>421</v>
      </c>
      <c r="K13" s="57">
        <v>544</v>
      </c>
      <c r="L13" s="57">
        <v>591</v>
      </c>
      <c r="M13" s="57">
        <v>900</v>
      </c>
      <c r="N13" s="58">
        <v>1523</v>
      </c>
    </row>
    <row r="14" spans="1:14" ht="15.75" x14ac:dyDescent="0.25">
      <c r="A14" s="49" t="s">
        <v>70</v>
      </c>
      <c r="B14" s="56">
        <v>3331</v>
      </c>
      <c r="C14" s="57">
        <v>2408</v>
      </c>
      <c r="D14" s="57">
        <v>1333</v>
      </c>
      <c r="E14" s="57">
        <v>1314</v>
      </c>
      <c r="F14" s="57">
        <v>718</v>
      </c>
      <c r="G14" s="57">
        <v>206</v>
      </c>
      <c r="H14" s="58">
        <v>1436</v>
      </c>
      <c r="I14" s="56">
        <v>687</v>
      </c>
      <c r="J14" s="57">
        <v>1489</v>
      </c>
      <c r="K14" s="57">
        <v>1480</v>
      </c>
      <c r="L14" s="57">
        <v>1942</v>
      </c>
      <c r="M14" s="57">
        <v>2236</v>
      </c>
      <c r="N14" s="58">
        <v>2912</v>
      </c>
    </row>
    <row r="15" spans="1:14" ht="15.75" x14ac:dyDescent="0.25">
      <c r="A15" s="49" t="s">
        <v>71</v>
      </c>
      <c r="B15" s="56">
        <v>919</v>
      </c>
      <c r="C15" s="57">
        <v>844</v>
      </c>
      <c r="D15" s="57">
        <v>432</v>
      </c>
      <c r="E15" s="57">
        <v>372</v>
      </c>
      <c r="F15" s="57">
        <v>185</v>
      </c>
      <c r="G15" s="57">
        <v>60</v>
      </c>
      <c r="H15" s="58">
        <v>670</v>
      </c>
      <c r="I15" s="56">
        <v>351</v>
      </c>
      <c r="J15" s="57">
        <v>634</v>
      </c>
      <c r="K15" s="57">
        <v>592</v>
      </c>
      <c r="L15" s="57">
        <v>584</v>
      </c>
      <c r="M15" s="57">
        <v>579</v>
      </c>
      <c r="N15" s="58">
        <v>742</v>
      </c>
    </row>
    <row r="16" spans="1:14" ht="15.75" x14ac:dyDescent="0.25">
      <c r="A16" s="49" t="s">
        <v>72</v>
      </c>
      <c r="B16" s="56">
        <v>473</v>
      </c>
      <c r="C16" s="57">
        <v>383</v>
      </c>
      <c r="D16" s="57">
        <v>182</v>
      </c>
      <c r="E16" s="57">
        <v>144</v>
      </c>
      <c r="F16" s="57">
        <v>65</v>
      </c>
      <c r="G16" s="57">
        <v>17</v>
      </c>
      <c r="H16" s="58">
        <v>278</v>
      </c>
      <c r="I16" s="56">
        <v>129</v>
      </c>
      <c r="J16" s="57">
        <v>253</v>
      </c>
      <c r="K16" s="57">
        <v>209</v>
      </c>
      <c r="L16" s="57">
        <v>276</v>
      </c>
      <c r="M16" s="57">
        <v>367</v>
      </c>
      <c r="N16" s="58">
        <v>308</v>
      </c>
    </row>
    <row r="17" spans="1:16" ht="15.75" x14ac:dyDescent="0.25">
      <c r="A17" s="49" t="s">
        <v>73</v>
      </c>
      <c r="B17" s="56">
        <v>482</v>
      </c>
      <c r="C17" s="57">
        <v>652</v>
      </c>
      <c r="D17" s="57">
        <v>293</v>
      </c>
      <c r="E17" s="57">
        <v>316</v>
      </c>
      <c r="F17" s="57">
        <v>117</v>
      </c>
      <c r="G17" s="57">
        <v>43</v>
      </c>
      <c r="H17" s="58">
        <v>294</v>
      </c>
      <c r="I17" s="56">
        <v>203</v>
      </c>
      <c r="J17" s="57">
        <v>388</v>
      </c>
      <c r="K17" s="57">
        <v>383</v>
      </c>
      <c r="L17" s="57">
        <v>399</v>
      </c>
      <c r="M17" s="57">
        <v>457</v>
      </c>
      <c r="N17" s="58">
        <v>367</v>
      </c>
    </row>
    <row r="18" spans="1:16" ht="15.75" x14ac:dyDescent="0.25">
      <c r="A18" s="49" t="s">
        <v>74</v>
      </c>
      <c r="B18" s="56">
        <v>646</v>
      </c>
      <c r="C18" s="57">
        <v>600</v>
      </c>
      <c r="D18" s="57">
        <v>310</v>
      </c>
      <c r="E18" s="57">
        <v>240</v>
      </c>
      <c r="F18" s="57">
        <v>110</v>
      </c>
      <c r="G18" s="57">
        <v>38</v>
      </c>
      <c r="H18" s="58">
        <v>603</v>
      </c>
      <c r="I18" s="56">
        <v>166</v>
      </c>
      <c r="J18" s="57">
        <v>311</v>
      </c>
      <c r="K18" s="57">
        <v>387</v>
      </c>
      <c r="L18" s="57">
        <v>375</v>
      </c>
      <c r="M18" s="57">
        <v>522</v>
      </c>
      <c r="N18" s="58">
        <v>786</v>
      </c>
    </row>
    <row r="19" spans="1:16" ht="15.75" x14ac:dyDescent="0.25">
      <c r="A19" s="49" t="s">
        <v>75</v>
      </c>
      <c r="B19" s="56">
        <v>336</v>
      </c>
      <c r="C19" s="57">
        <v>240</v>
      </c>
      <c r="D19" s="57">
        <v>130</v>
      </c>
      <c r="E19" s="57">
        <v>87</v>
      </c>
      <c r="F19" s="57">
        <v>40</v>
      </c>
      <c r="G19" s="57">
        <v>16</v>
      </c>
      <c r="H19" s="58">
        <v>219</v>
      </c>
      <c r="I19" s="56">
        <v>107</v>
      </c>
      <c r="J19" s="57">
        <v>131</v>
      </c>
      <c r="K19" s="57">
        <v>158</v>
      </c>
      <c r="L19" s="57">
        <v>179</v>
      </c>
      <c r="M19" s="57">
        <v>199</v>
      </c>
      <c r="N19" s="58">
        <v>294</v>
      </c>
    </row>
    <row r="20" spans="1:16" ht="19.5" x14ac:dyDescent="0.4">
      <c r="A20" s="49" t="s">
        <v>76</v>
      </c>
      <c r="B20" s="56">
        <v>845</v>
      </c>
      <c r="C20" s="57">
        <v>850</v>
      </c>
      <c r="D20" s="57">
        <v>452</v>
      </c>
      <c r="E20" s="57">
        <v>382</v>
      </c>
      <c r="F20" s="57">
        <v>195</v>
      </c>
      <c r="G20" s="57">
        <v>55</v>
      </c>
      <c r="H20" s="58">
        <v>639</v>
      </c>
      <c r="I20" s="56">
        <v>271</v>
      </c>
      <c r="J20" s="57">
        <v>594</v>
      </c>
      <c r="K20" s="57">
        <v>580</v>
      </c>
      <c r="L20" s="57">
        <v>667</v>
      </c>
      <c r="M20" s="57">
        <v>639</v>
      </c>
      <c r="N20" s="58">
        <v>667</v>
      </c>
      <c r="O20" s="11"/>
      <c r="P20" s="11"/>
    </row>
    <row r="21" spans="1:16" ht="15.75" x14ac:dyDescent="0.25">
      <c r="A21" s="49" t="s">
        <v>77</v>
      </c>
      <c r="B21" s="56">
        <v>410</v>
      </c>
      <c r="C21" s="57">
        <v>475</v>
      </c>
      <c r="D21" s="57">
        <v>243</v>
      </c>
      <c r="E21" s="57">
        <v>206</v>
      </c>
      <c r="F21" s="57">
        <v>89</v>
      </c>
      <c r="G21" s="57">
        <v>30</v>
      </c>
      <c r="H21" s="58">
        <v>329</v>
      </c>
      <c r="I21" s="56">
        <v>126</v>
      </c>
      <c r="J21" s="57">
        <v>239</v>
      </c>
      <c r="K21" s="57">
        <v>311</v>
      </c>
      <c r="L21" s="57">
        <v>265</v>
      </c>
      <c r="M21" s="57">
        <v>401</v>
      </c>
      <c r="N21" s="58">
        <v>440</v>
      </c>
    </row>
    <row r="22" spans="1:16" ht="15.75" x14ac:dyDescent="0.25">
      <c r="A22" s="49" t="s">
        <v>78</v>
      </c>
      <c r="B22" s="56">
        <v>440</v>
      </c>
      <c r="C22" s="57">
        <v>472</v>
      </c>
      <c r="D22" s="57">
        <v>245</v>
      </c>
      <c r="E22" s="57">
        <v>196</v>
      </c>
      <c r="F22" s="57">
        <v>101</v>
      </c>
      <c r="G22" s="57">
        <v>45</v>
      </c>
      <c r="H22" s="58">
        <v>240</v>
      </c>
      <c r="I22" s="56">
        <v>116</v>
      </c>
      <c r="J22" s="57">
        <v>275</v>
      </c>
      <c r="K22" s="57">
        <v>249</v>
      </c>
      <c r="L22" s="57">
        <v>262</v>
      </c>
      <c r="M22" s="57">
        <v>390</v>
      </c>
      <c r="N22" s="58">
        <v>447</v>
      </c>
    </row>
    <row r="23" spans="1:16" ht="15.75" x14ac:dyDescent="0.25">
      <c r="A23" s="49" t="s">
        <v>79</v>
      </c>
      <c r="B23" s="56">
        <v>572</v>
      </c>
      <c r="C23" s="57">
        <v>604</v>
      </c>
      <c r="D23" s="57">
        <v>337</v>
      </c>
      <c r="E23" s="57">
        <v>345</v>
      </c>
      <c r="F23" s="57">
        <v>172</v>
      </c>
      <c r="G23" s="57">
        <v>72</v>
      </c>
      <c r="H23" s="58">
        <v>385</v>
      </c>
      <c r="I23" s="56">
        <v>206</v>
      </c>
      <c r="J23" s="57">
        <v>311</v>
      </c>
      <c r="K23" s="57">
        <v>317</v>
      </c>
      <c r="L23" s="57">
        <v>431</v>
      </c>
      <c r="M23" s="57">
        <v>489</v>
      </c>
      <c r="N23" s="58">
        <v>733</v>
      </c>
    </row>
    <row r="24" spans="1:16" ht="15.75" x14ac:dyDescent="0.25">
      <c r="A24" s="49" t="s">
        <v>80</v>
      </c>
      <c r="B24" s="56">
        <v>906</v>
      </c>
      <c r="C24" s="57">
        <v>758</v>
      </c>
      <c r="D24" s="57">
        <v>366</v>
      </c>
      <c r="E24" s="57">
        <v>292</v>
      </c>
      <c r="F24" s="57">
        <v>135</v>
      </c>
      <c r="G24" s="57">
        <v>49</v>
      </c>
      <c r="H24" s="58">
        <v>504</v>
      </c>
      <c r="I24" s="56">
        <v>260</v>
      </c>
      <c r="J24" s="57">
        <v>462</v>
      </c>
      <c r="K24" s="57">
        <v>524</v>
      </c>
      <c r="L24" s="57">
        <v>458</v>
      </c>
      <c r="M24" s="57">
        <v>622</v>
      </c>
      <c r="N24" s="58">
        <v>684</v>
      </c>
    </row>
    <row r="25" spans="1:16" ht="15.75" x14ac:dyDescent="0.25">
      <c r="A25" s="59" t="s">
        <v>81</v>
      </c>
      <c r="B25" s="56">
        <v>528</v>
      </c>
      <c r="C25" s="57">
        <v>552</v>
      </c>
      <c r="D25" s="57">
        <v>313</v>
      </c>
      <c r="E25" s="57">
        <v>295</v>
      </c>
      <c r="F25" s="57">
        <v>98</v>
      </c>
      <c r="G25" s="57">
        <v>28</v>
      </c>
      <c r="H25" s="58">
        <v>446</v>
      </c>
      <c r="I25" s="56">
        <v>143</v>
      </c>
      <c r="J25" s="57">
        <v>279</v>
      </c>
      <c r="K25" s="57">
        <v>286</v>
      </c>
      <c r="L25" s="57">
        <v>343</v>
      </c>
      <c r="M25" s="57">
        <v>468</v>
      </c>
      <c r="N25" s="58">
        <v>741</v>
      </c>
    </row>
    <row r="26" spans="1:16" ht="15.75" x14ac:dyDescent="0.25">
      <c r="A26" s="49" t="s">
        <v>82</v>
      </c>
      <c r="B26" s="60">
        <v>805</v>
      </c>
      <c r="C26" s="61">
        <v>630</v>
      </c>
      <c r="D26" s="61">
        <v>387</v>
      </c>
      <c r="E26" s="61">
        <v>357</v>
      </c>
      <c r="F26" s="61">
        <v>185</v>
      </c>
      <c r="G26" s="61">
        <v>66</v>
      </c>
      <c r="H26" s="62">
        <v>379</v>
      </c>
      <c r="I26" s="60">
        <v>175</v>
      </c>
      <c r="J26" s="61">
        <v>378</v>
      </c>
      <c r="K26" s="61">
        <v>444</v>
      </c>
      <c r="L26" s="61">
        <v>481</v>
      </c>
      <c r="M26" s="61">
        <v>561</v>
      </c>
      <c r="N26" s="62">
        <v>770</v>
      </c>
    </row>
    <row r="27" spans="1:16" ht="16.5" thickBot="1" x14ac:dyDescent="0.3">
      <c r="A27" s="49" t="s">
        <v>83</v>
      </c>
      <c r="B27" s="60">
        <v>1159</v>
      </c>
      <c r="C27" s="61">
        <v>1128</v>
      </c>
      <c r="D27" s="61">
        <v>455</v>
      </c>
      <c r="E27" s="61">
        <v>402</v>
      </c>
      <c r="F27" s="61">
        <v>182</v>
      </c>
      <c r="G27" s="61">
        <v>71</v>
      </c>
      <c r="H27" s="62">
        <v>744</v>
      </c>
      <c r="I27" s="63">
        <v>298</v>
      </c>
      <c r="J27" s="64">
        <v>556</v>
      </c>
      <c r="K27" s="64">
        <v>707</v>
      </c>
      <c r="L27" s="64">
        <v>664</v>
      </c>
      <c r="M27" s="64">
        <v>830</v>
      </c>
      <c r="N27" s="65">
        <v>1086</v>
      </c>
    </row>
    <row r="28" spans="1:16" ht="16.5" thickBot="1" x14ac:dyDescent="0.3">
      <c r="A28" s="79" t="s">
        <v>84</v>
      </c>
      <c r="B28" s="80">
        <f t="shared" ref="B28:N28" si="0">SUM(B4:B27)</f>
        <v>20729</v>
      </c>
      <c r="C28" s="80">
        <f t="shared" si="0"/>
        <v>18826</v>
      </c>
      <c r="D28" s="80">
        <f t="shared" si="0"/>
        <v>9547</v>
      </c>
      <c r="E28" s="80">
        <f t="shared" si="0"/>
        <v>8504</v>
      </c>
      <c r="F28" s="80">
        <f t="shared" si="0"/>
        <v>4019</v>
      </c>
      <c r="G28" s="80">
        <f t="shared" si="0"/>
        <v>1384</v>
      </c>
      <c r="H28" s="80">
        <f t="shared" si="0"/>
        <v>14536</v>
      </c>
      <c r="I28" s="80">
        <f t="shared" si="0"/>
        <v>5355</v>
      </c>
      <c r="J28" s="80">
        <f t="shared" si="0"/>
        <v>10466</v>
      </c>
      <c r="K28" s="80">
        <f t="shared" si="0"/>
        <v>11678</v>
      </c>
      <c r="L28" s="80">
        <f t="shared" si="0"/>
        <v>12709</v>
      </c>
      <c r="M28" s="80">
        <f t="shared" si="0"/>
        <v>15753</v>
      </c>
      <c r="N28" s="80">
        <f t="shared" si="0"/>
        <v>21584</v>
      </c>
    </row>
    <row r="29" spans="1:16" ht="15.75" x14ac:dyDescent="0.25">
      <c r="F29" s="66"/>
    </row>
    <row r="30" spans="1:16" ht="19.5" x14ac:dyDescent="0.4">
      <c r="K30" s="67"/>
      <c r="L30" s="67"/>
      <c r="M30" s="67"/>
      <c r="N30" s="67"/>
    </row>
  </sheetData>
  <mergeCells count="4">
    <mergeCell ref="A1:N1"/>
    <mergeCell ref="A2:A3"/>
    <mergeCell ref="B2:H2"/>
    <mergeCell ref="I2:N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7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8"/>
  <sheetViews>
    <sheetView zoomScaleNormal="100" workbookViewId="0">
      <selection activeCell="E13" sqref="E13"/>
    </sheetView>
  </sheetViews>
  <sheetFormatPr defaultRowHeight="15" x14ac:dyDescent="0.25"/>
  <cols>
    <col min="1" max="1" width="12.7109375" style="47" customWidth="1"/>
    <col min="2" max="2" width="17" style="47" customWidth="1"/>
    <col min="3" max="3" width="8.7109375" style="47" customWidth="1"/>
    <col min="4" max="4" width="13.7109375" style="47" customWidth="1"/>
    <col min="5" max="5" width="11.85546875" style="47" customWidth="1"/>
    <col min="6" max="6" width="11.28515625" style="47" customWidth="1"/>
    <col min="7" max="7" width="11.42578125" style="47" customWidth="1"/>
    <col min="8" max="8" width="12.85546875" style="47" customWidth="1"/>
    <col min="9" max="9" width="12" style="47" customWidth="1"/>
    <col min="10" max="10" width="13.5703125" style="47" customWidth="1"/>
    <col min="11" max="11" width="14.5703125" style="47" customWidth="1"/>
    <col min="12" max="12" width="16" style="47" customWidth="1"/>
  </cols>
  <sheetData>
    <row r="1" spans="1:22" ht="49.5" customHeight="1" x14ac:dyDescent="0.25">
      <c r="A1" s="26" t="s">
        <v>137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8"/>
    </row>
    <row r="2" spans="1:22" ht="15.75" customHeight="1" x14ac:dyDescent="0.25">
      <c r="A2" s="29" t="s">
        <v>0</v>
      </c>
      <c r="B2" s="30"/>
      <c r="C2" s="30"/>
      <c r="D2" s="31" t="s">
        <v>100</v>
      </c>
      <c r="E2" s="32" t="s">
        <v>136</v>
      </c>
      <c r="F2" s="33"/>
      <c r="G2" s="33"/>
      <c r="H2" s="33"/>
      <c r="I2" s="33"/>
      <c r="J2" s="33"/>
      <c r="K2" s="33"/>
      <c r="L2" s="34"/>
    </row>
    <row r="3" spans="1:22" ht="15" customHeight="1" x14ac:dyDescent="0.25">
      <c r="A3" s="29"/>
      <c r="B3" s="30"/>
      <c r="C3" s="30"/>
      <c r="D3" s="35"/>
      <c r="E3" s="31" t="s">
        <v>127</v>
      </c>
      <c r="F3" s="31" t="s">
        <v>128</v>
      </c>
      <c r="G3" s="31" t="s">
        <v>101</v>
      </c>
      <c r="H3" s="31" t="s">
        <v>102</v>
      </c>
      <c r="I3" s="31" t="s">
        <v>129</v>
      </c>
      <c r="J3" s="31" t="s">
        <v>130</v>
      </c>
      <c r="K3" s="31" t="s">
        <v>131</v>
      </c>
      <c r="L3" s="36" t="s">
        <v>103</v>
      </c>
    </row>
    <row r="4" spans="1:22" ht="21.75" customHeight="1" x14ac:dyDescent="0.25">
      <c r="A4" s="29"/>
      <c r="B4" s="30"/>
      <c r="C4" s="30"/>
      <c r="D4" s="35"/>
      <c r="E4" s="35"/>
      <c r="F4" s="35"/>
      <c r="G4" s="35"/>
      <c r="H4" s="35"/>
      <c r="I4" s="35"/>
      <c r="J4" s="35"/>
      <c r="K4" s="35"/>
      <c r="L4" s="37"/>
    </row>
    <row r="5" spans="1:22" ht="45" customHeight="1" x14ac:dyDescent="0.25">
      <c r="A5" s="29"/>
      <c r="B5" s="30"/>
      <c r="C5" s="30"/>
      <c r="D5" s="35"/>
      <c r="E5" s="35"/>
      <c r="F5" s="35"/>
      <c r="G5" s="35"/>
      <c r="H5" s="35"/>
      <c r="I5" s="35"/>
      <c r="J5" s="35"/>
      <c r="K5" s="35"/>
      <c r="L5" s="37"/>
    </row>
    <row r="6" spans="1:22" ht="45" customHeight="1" x14ac:dyDescent="0.25">
      <c r="A6" s="29"/>
      <c r="B6" s="30"/>
      <c r="C6" s="30"/>
      <c r="D6" s="35"/>
      <c r="E6" s="35"/>
      <c r="F6" s="35"/>
      <c r="G6" s="35"/>
      <c r="H6" s="35"/>
      <c r="I6" s="35"/>
      <c r="J6" s="35"/>
      <c r="K6" s="35"/>
      <c r="L6" s="37"/>
    </row>
    <row r="7" spans="1:22" ht="42" customHeight="1" x14ac:dyDescent="0.25">
      <c r="A7" s="38"/>
      <c r="B7" s="31"/>
      <c r="C7" s="31"/>
      <c r="D7" s="39"/>
      <c r="E7" s="39"/>
      <c r="F7" s="39"/>
      <c r="G7" s="39"/>
      <c r="H7" s="39"/>
      <c r="I7" s="39"/>
      <c r="J7" s="39"/>
      <c r="K7" s="39"/>
      <c r="L7" s="40"/>
    </row>
    <row r="8" spans="1:22" x14ac:dyDescent="0.25">
      <c r="A8" s="12">
        <v>0</v>
      </c>
      <c r="B8" s="13"/>
      <c r="C8" s="14"/>
      <c r="D8" s="15">
        <v>1</v>
      </c>
      <c r="E8" s="15">
        <v>2</v>
      </c>
      <c r="F8" s="15">
        <v>3</v>
      </c>
      <c r="G8" s="15">
        <v>4</v>
      </c>
      <c r="H8" s="15">
        <v>5</v>
      </c>
      <c r="I8" s="15">
        <v>6</v>
      </c>
      <c r="J8" s="15">
        <v>7</v>
      </c>
      <c r="K8" s="15">
        <v>8</v>
      </c>
      <c r="L8" s="16">
        <v>9</v>
      </c>
    </row>
    <row r="9" spans="1:22" x14ac:dyDescent="0.25">
      <c r="A9" s="17" t="s">
        <v>104</v>
      </c>
      <c r="B9" s="18" t="s">
        <v>94</v>
      </c>
      <c r="C9" s="19">
        <v>1</v>
      </c>
      <c r="D9" s="41">
        <v>3690</v>
      </c>
      <c r="E9" s="41">
        <v>2309</v>
      </c>
      <c r="F9" s="41">
        <v>1283</v>
      </c>
      <c r="G9" s="41">
        <v>574</v>
      </c>
      <c r="H9" s="41">
        <v>667</v>
      </c>
      <c r="I9" s="41">
        <v>7</v>
      </c>
      <c r="J9" s="41">
        <v>659</v>
      </c>
      <c r="K9" s="41">
        <v>16</v>
      </c>
      <c r="L9" s="42">
        <v>184</v>
      </c>
    </row>
    <row r="10" spans="1:22" x14ac:dyDescent="0.25">
      <c r="A10" s="17"/>
      <c r="B10" s="18" t="s">
        <v>105</v>
      </c>
      <c r="C10" s="19">
        <v>2</v>
      </c>
      <c r="D10" s="41">
        <v>7118</v>
      </c>
      <c r="E10" s="41">
        <v>4008</v>
      </c>
      <c r="F10" s="41">
        <v>2151</v>
      </c>
      <c r="G10" s="41">
        <v>1255</v>
      </c>
      <c r="H10" s="41">
        <v>1675</v>
      </c>
      <c r="I10" s="41">
        <v>12</v>
      </c>
      <c r="J10" s="41">
        <v>1315</v>
      </c>
      <c r="K10" s="41">
        <v>15</v>
      </c>
      <c r="L10" s="42">
        <v>354</v>
      </c>
    </row>
    <row r="11" spans="1:22" x14ac:dyDescent="0.25">
      <c r="A11" s="17"/>
      <c r="B11" s="18" t="s">
        <v>106</v>
      </c>
      <c r="C11" s="19">
        <v>3</v>
      </c>
      <c r="D11" s="41">
        <v>8508</v>
      </c>
      <c r="E11" s="41">
        <v>4507</v>
      </c>
      <c r="F11" s="41">
        <v>2454</v>
      </c>
      <c r="G11" s="41">
        <v>2521</v>
      </c>
      <c r="H11" s="41">
        <v>2046</v>
      </c>
      <c r="I11" s="41">
        <v>21</v>
      </c>
      <c r="J11" s="41">
        <v>1427</v>
      </c>
      <c r="K11" s="41">
        <v>18</v>
      </c>
      <c r="L11" s="42">
        <v>352</v>
      </c>
    </row>
    <row r="12" spans="1:22" x14ac:dyDescent="0.25">
      <c r="A12" s="17"/>
      <c r="B12" s="18" t="s">
        <v>107</v>
      </c>
      <c r="C12" s="19">
        <v>4</v>
      </c>
      <c r="D12" s="41">
        <v>9252</v>
      </c>
      <c r="E12" s="41">
        <v>4189</v>
      </c>
      <c r="F12" s="41">
        <v>2197</v>
      </c>
      <c r="G12" s="41">
        <v>3287</v>
      </c>
      <c r="H12" s="41">
        <v>2370</v>
      </c>
      <c r="I12" s="41">
        <v>8</v>
      </c>
      <c r="J12" s="41">
        <v>2047</v>
      </c>
      <c r="K12" s="41">
        <v>19</v>
      </c>
      <c r="L12" s="42">
        <v>471</v>
      </c>
    </row>
    <row r="13" spans="1:22" x14ac:dyDescent="0.25">
      <c r="A13" s="17"/>
      <c r="B13" s="18" t="s">
        <v>108</v>
      </c>
      <c r="C13" s="19">
        <v>5</v>
      </c>
      <c r="D13" s="41">
        <v>15745</v>
      </c>
      <c r="E13" s="41">
        <v>4487</v>
      </c>
      <c r="F13" s="41">
        <v>1971</v>
      </c>
      <c r="G13" s="41">
        <v>15730</v>
      </c>
      <c r="H13" s="41">
        <v>3389</v>
      </c>
      <c r="I13" s="41">
        <v>6</v>
      </c>
      <c r="J13" s="41">
        <v>3217</v>
      </c>
      <c r="K13" s="41">
        <v>32</v>
      </c>
      <c r="L13" s="42">
        <v>646</v>
      </c>
    </row>
    <row r="14" spans="1:22" x14ac:dyDescent="0.25">
      <c r="A14" s="17"/>
      <c r="B14" s="18" t="s">
        <v>109</v>
      </c>
      <c r="C14" s="19">
        <v>6</v>
      </c>
      <c r="D14" s="41">
        <v>21562</v>
      </c>
      <c r="E14" s="41">
        <v>3167</v>
      </c>
      <c r="F14" s="41">
        <v>893</v>
      </c>
      <c r="G14" s="41">
        <v>21525</v>
      </c>
      <c r="H14" s="41">
        <v>7219</v>
      </c>
      <c r="I14" s="41">
        <v>16</v>
      </c>
      <c r="J14" s="41">
        <v>4923</v>
      </c>
      <c r="K14" s="41">
        <v>43</v>
      </c>
      <c r="L14" s="42">
        <v>1045</v>
      </c>
    </row>
    <row r="15" spans="1:22" x14ac:dyDescent="0.25">
      <c r="A15" s="17" t="s">
        <v>50</v>
      </c>
      <c r="B15" s="18" t="s">
        <v>110</v>
      </c>
      <c r="C15" s="19">
        <v>7</v>
      </c>
      <c r="D15" s="41">
        <v>10949</v>
      </c>
      <c r="E15" s="41">
        <v>10949</v>
      </c>
      <c r="F15" s="41">
        <v>10949</v>
      </c>
      <c r="G15" s="41">
        <v>3872</v>
      </c>
      <c r="H15" s="43">
        <v>0</v>
      </c>
      <c r="I15" s="41">
        <v>3</v>
      </c>
      <c r="J15" s="41">
        <v>1802</v>
      </c>
      <c r="K15" s="41">
        <v>7</v>
      </c>
      <c r="L15" s="42">
        <v>157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17"/>
      <c r="B16" s="18" t="s">
        <v>111</v>
      </c>
      <c r="C16" s="19">
        <v>8</v>
      </c>
      <c r="D16" s="41">
        <v>19655</v>
      </c>
      <c r="E16" s="41">
        <v>11718</v>
      </c>
      <c r="F16" s="43">
        <v>0</v>
      </c>
      <c r="G16" s="41">
        <v>12660</v>
      </c>
      <c r="H16" s="43">
        <v>0</v>
      </c>
      <c r="I16" s="41">
        <v>21</v>
      </c>
      <c r="J16" s="41">
        <v>7582</v>
      </c>
      <c r="K16" s="41">
        <v>38</v>
      </c>
      <c r="L16" s="42">
        <v>460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x14ac:dyDescent="0.25">
      <c r="A17" s="17"/>
      <c r="B17" s="18" t="s">
        <v>112</v>
      </c>
      <c r="C17" s="19">
        <v>9</v>
      </c>
      <c r="D17" s="41">
        <v>13049</v>
      </c>
      <c r="E17" s="43">
        <v>0</v>
      </c>
      <c r="F17" s="43">
        <v>0</v>
      </c>
      <c r="G17" s="41">
        <v>11617</v>
      </c>
      <c r="H17" s="43">
        <v>0</v>
      </c>
      <c r="I17" s="41">
        <v>21</v>
      </c>
      <c r="J17" s="41">
        <v>3898</v>
      </c>
      <c r="K17" s="41">
        <v>68</v>
      </c>
      <c r="L17" s="42">
        <v>630</v>
      </c>
    </row>
    <row r="18" spans="1:12" x14ac:dyDescent="0.25">
      <c r="A18" s="17"/>
      <c r="B18" s="18" t="s">
        <v>113</v>
      </c>
      <c r="C18" s="19">
        <v>10</v>
      </c>
      <c r="D18" s="41">
        <v>11125</v>
      </c>
      <c r="E18" s="43">
        <v>0</v>
      </c>
      <c r="F18" s="43">
        <v>0</v>
      </c>
      <c r="G18" s="41">
        <v>8801</v>
      </c>
      <c r="H18" s="41">
        <v>6269</v>
      </c>
      <c r="I18" s="41">
        <v>15</v>
      </c>
      <c r="J18" s="41">
        <v>289</v>
      </c>
      <c r="K18" s="41">
        <v>27</v>
      </c>
      <c r="L18" s="42">
        <v>821</v>
      </c>
    </row>
    <row r="19" spans="1:12" x14ac:dyDescent="0.25">
      <c r="A19" s="17"/>
      <c r="B19" s="18" t="s">
        <v>114</v>
      </c>
      <c r="C19" s="19">
        <v>11</v>
      </c>
      <c r="D19" s="41">
        <v>6658</v>
      </c>
      <c r="E19" s="43">
        <v>0</v>
      </c>
      <c r="F19" s="43">
        <v>0</v>
      </c>
      <c r="G19" s="41">
        <v>4647</v>
      </c>
      <c r="H19" s="41">
        <v>6658</v>
      </c>
      <c r="I19" s="41">
        <v>8</v>
      </c>
      <c r="J19" s="41">
        <v>10</v>
      </c>
      <c r="K19" s="41">
        <v>3</v>
      </c>
      <c r="L19" s="42">
        <v>584</v>
      </c>
    </row>
    <row r="20" spans="1:12" x14ac:dyDescent="0.25">
      <c r="A20" s="17"/>
      <c r="B20" s="18" t="s">
        <v>123</v>
      </c>
      <c r="C20" s="19">
        <v>12</v>
      </c>
      <c r="D20" s="41">
        <v>4439</v>
      </c>
      <c r="E20" s="43">
        <v>0</v>
      </c>
      <c r="F20" s="43">
        <v>0</v>
      </c>
      <c r="G20" s="41">
        <v>3295</v>
      </c>
      <c r="H20" s="41">
        <v>4439</v>
      </c>
      <c r="I20" s="41">
        <v>2</v>
      </c>
      <c r="J20" s="41">
        <v>7</v>
      </c>
      <c r="K20" s="41">
        <v>0</v>
      </c>
      <c r="L20" s="42">
        <v>400</v>
      </c>
    </row>
    <row r="21" spans="1:12" x14ac:dyDescent="0.25">
      <c r="A21" s="17" t="s">
        <v>51</v>
      </c>
      <c r="B21" s="18" t="s">
        <v>57</v>
      </c>
      <c r="C21" s="19">
        <v>13</v>
      </c>
      <c r="D21" s="41">
        <v>9863</v>
      </c>
      <c r="E21" s="41">
        <v>3681</v>
      </c>
      <c r="F21" s="41">
        <v>619</v>
      </c>
      <c r="G21" s="41">
        <v>6126</v>
      </c>
      <c r="H21" s="41">
        <v>933</v>
      </c>
      <c r="I21" s="41">
        <v>1</v>
      </c>
      <c r="J21" s="41">
        <v>3097</v>
      </c>
      <c r="K21" s="41">
        <v>26</v>
      </c>
      <c r="L21" s="42">
        <v>281</v>
      </c>
    </row>
    <row r="22" spans="1:12" ht="60" x14ac:dyDescent="0.25">
      <c r="A22" s="17"/>
      <c r="B22" s="15" t="s">
        <v>146</v>
      </c>
      <c r="C22" s="15">
        <v>14</v>
      </c>
      <c r="D22" s="41">
        <v>16471</v>
      </c>
      <c r="E22" s="41">
        <v>7011</v>
      </c>
      <c r="F22" s="41">
        <v>3894</v>
      </c>
      <c r="G22" s="41">
        <v>10733</v>
      </c>
      <c r="H22" s="41">
        <v>3250</v>
      </c>
      <c r="I22" s="41">
        <v>11</v>
      </c>
      <c r="J22" s="41">
        <v>3526</v>
      </c>
      <c r="K22" s="41">
        <v>34</v>
      </c>
      <c r="L22" s="42">
        <v>660</v>
      </c>
    </row>
    <row r="23" spans="1:12" ht="36" customHeight="1" x14ac:dyDescent="0.25">
      <c r="A23" s="17"/>
      <c r="B23" s="18" t="s">
        <v>115</v>
      </c>
      <c r="C23" s="19">
        <v>15</v>
      </c>
      <c r="D23" s="41">
        <v>8717</v>
      </c>
      <c r="E23" s="41">
        <v>4729</v>
      </c>
      <c r="F23" s="41">
        <v>2471</v>
      </c>
      <c r="G23" s="41">
        <v>5399</v>
      </c>
      <c r="H23" s="41">
        <v>777</v>
      </c>
      <c r="I23" s="41">
        <v>9</v>
      </c>
      <c r="J23" s="41">
        <v>2408</v>
      </c>
      <c r="K23" s="41">
        <v>24</v>
      </c>
      <c r="L23" s="42">
        <v>281</v>
      </c>
    </row>
    <row r="24" spans="1:12" ht="45" x14ac:dyDescent="0.25">
      <c r="A24" s="17"/>
      <c r="B24" s="18" t="s">
        <v>145</v>
      </c>
      <c r="C24" s="19">
        <v>16</v>
      </c>
      <c r="D24" s="41">
        <v>14995</v>
      </c>
      <c r="E24" s="41">
        <v>3380</v>
      </c>
      <c r="F24" s="41">
        <v>1890</v>
      </c>
      <c r="G24" s="41">
        <v>10853</v>
      </c>
      <c r="H24" s="41">
        <v>6358</v>
      </c>
      <c r="I24" s="41">
        <v>19</v>
      </c>
      <c r="J24" s="41">
        <v>1882</v>
      </c>
      <c r="K24" s="41">
        <v>27</v>
      </c>
      <c r="L24" s="42">
        <v>969</v>
      </c>
    </row>
    <row r="25" spans="1:12" ht="30" x14ac:dyDescent="0.25">
      <c r="A25" s="17"/>
      <c r="B25" s="18" t="s">
        <v>59</v>
      </c>
      <c r="C25" s="19">
        <v>17</v>
      </c>
      <c r="D25" s="41">
        <v>15829</v>
      </c>
      <c r="E25" s="41">
        <v>3866</v>
      </c>
      <c r="F25" s="41">
        <v>2075</v>
      </c>
      <c r="G25" s="41">
        <v>11781</v>
      </c>
      <c r="H25" s="41">
        <v>6048</v>
      </c>
      <c r="I25" s="41">
        <v>30</v>
      </c>
      <c r="J25" s="41">
        <v>2675</v>
      </c>
      <c r="K25" s="41">
        <v>32</v>
      </c>
      <c r="L25" s="42">
        <v>861</v>
      </c>
    </row>
    <row r="26" spans="1:12" x14ac:dyDescent="0.25">
      <c r="A26" s="17" t="s">
        <v>116</v>
      </c>
      <c r="B26" s="18" t="s">
        <v>87</v>
      </c>
      <c r="C26" s="19">
        <v>18</v>
      </c>
      <c r="D26" s="41">
        <v>18159</v>
      </c>
      <c r="E26" s="41">
        <v>8897</v>
      </c>
      <c r="F26" s="41">
        <v>4080</v>
      </c>
      <c r="G26" s="41">
        <v>12227</v>
      </c>
      <c r="H26" s="41">
        <v>2043</v>
      </c>
      <c r="I26" s="41">
        <v>21</v>
      </c>
      <c r="J26" s="41">
        <v>4194</v>
      </c>
      <c r="K26" s="41">
        <v>35</v>
      </c>
      <c r="L26" s="42">
        <v>603</v>
      </c>
    </row>
    <row r="27" spans="1:12" x14ac:dyDescent="0.25">
      <c r="A27" s="17"/>
      <c r="B27" s="18" t="s">
        <v>117</v>
      </c>
      <c r="C27" s="19">
        <v>19</v>
      </c>
      <c r="D27" s="41">
        <v>15267</v>
      </c>
      <c r="E27" s="41">
        <v>5318</v>
      </c>
      <c r="F27" s="41">
        <v>1671</v>
      </c>
      <c r="G27" s="41">
        <v>10427</v>
      </c>
      <c r="H27" s="41">
        <v>2226</v>
      </c>
      <c r="I27" s="41">
        <v>23</v>
      </c>
      <c r="J27" s="41">
        <v>4153</v>
      </c>
      <c r="K27" s="41">
        <v>41</v>
      </c>
      <c r="L27" s="42">
        <v>652</v>
      </c>
    </row>
    <row r="28" spans="1:12" x14ac:dyDescent="0.25">
      <c r="A28" s="17"/>
      <c r="B28" s="18" t="s">
        <v>118</v>
      </c>
      <c r="C28" s="19">
        <v>20</v>
      </c>
      <c r="D28" s="41">
        <v>7118</v>
      </c>
      <c r="E28" s="41">
        <v>355</v>
      </c>
      <c r="F28" s="41">
        <v>40</v>
      </c>
      <c r="G28" s="41">
        <v>5458</v>
      </c>
      <c r="H28" s="41">
        <v>2599</v>
      </c>
      <c r="I28" s="41">
        <v>9</v>
      </c>
      <c r="J28" s="41">
        <v>1653</v>
      </c>
      <c r="K28" s="41">
        <v>25</v>
      </c>
      <c r="L28" s="42">
        <v>447</v>
      </c>
    </row>
    <row r="29" spans="1:12" x14ac:dyDescent="0.25">
      <c r="A29" s="17"/>
      <c r="B29" s="18" t="s">
        <v>119</v>
      </c>
      <c r="C29" s="19">
        <v>21</v>
      </c>
      <c r="D29" s="41">
        <v>6688</v>
      </c>
      <c r="E29" s="41">
        <v>2</v>
      </c>
      <c r="F29" s="43">
        <v>0</v>
      </c>
      <c r="G29" s="41">
        <v>4957</v>
      </c>
      <c r="H29" s="41">
        <v>4417</v>
      </c>
      <c r="I29" s="41">
        <v>4</v>
      </c>
      <c r="J29" s="41">
        <v>665</v>
      </c>
      <c r="K29" s="41">
        <v>19</v>
      </c>
      <c r="L29" s="42">
        <v>524</v>
      </c>
    </row>
    <row r="30" spans="1:12" x14ac:dyDescent="0.25">
      <c r="A30" s="17"/>
      <c r="B30" s="18" t="s">
        <v>120</v>
      </c>
      <c r="C30" s="19">
        <v>22</v>
      </c>
      <c r="D30" s="41">
        <v>3640</v>
      </c>
      <c r="E30" s="43">
        <v>0</v>
      </c>
      <c r="F30" s="43">
        <v>0</v>
      </c>
      <c r="G30" s="41">
        <v>2322</v>
      </c>
      <c r="H30" s="41">
        <v>3390</v>
      </c>
      <c r="I30" s="41">
        <v>2</v>
      </c>
      <c r="J30" s="41">
        <v>34</v>
      </c>
      <c r="K30" s="41">
        <v>2</v>
      </c>
      <c r="L30" s="42">
        <v>289</v>
      </c>
    </row>
    <row r="31" spans="1:12" x14ac:dyDescent="0.25">
      <c r="A31" s="17"/>
      <c r="B31" s="18" t="s">
        <v>121</v>
      </c>
      <c r="C31" s="19">
        <v>23</v>
      </c>
      <c r="D31" s="41">
        <v>1379</v>
      </c>
      <c r="E31" s="43">
        <v>0</v>
      </c>
      <c r="F31" s="43">
        <v>0</v>
      </c>
      <c r="G31" s="41">
        <v>576</v>
      </c>
      <c r="H31" s="41">
        <v>1371</v>
      </c>
      <c r="I31" s="41">
        <v>0</v>
      </c>
      <c r="J31" s="41">
        <v>0</v>
      </c>
      <c r="K31" s="41">
        <v>0</v>
      </c>
      <c r="L31" s="42">
        <v>96</v>
      </c>
    </row>
    <row r="32" spans="1:12" ht="15.75" thickBot="1" x14ac:dyDescent="0.3">
      <c r="A32" s="17"/>
      <c r="B32" s="15" t="s">
        <v>93</v>
      </c>
      <c r="C32" s="19">
        <v>24</v>
      </c>
      <c r="D32" s="41">
        <v>13624</v>
      </c>
      <c r="E32" s="41">
        <v>8095</v>
      </c>
      <c r="F32" s="41">
        <v>5158</v>
      </c>
      <c r="G32" s="41">
        <v>8925</v>
      </c>
      <c r="H32" s="41">
        <v>1320</v>
      </c>
      <c r="I32" s="41">
        <v>11</v>
      </c>
      <c r="J32" s="41">
        <v>2889</v>
      </c>
      <c r="K32" s="41">
        <v>21</v>
      </c>
      <c r="L32" s="42">
        <v>441</v>
      </c>
    </row>
    <row r="33" spans="1:12" ht="15.75" thickBot="1" x14ac:dyDescent="0.3">
      <c r="A33" s="20" t="s">
        <v>122</v>
      </c>
      <c r="B33" s="21"/>
      <c r="C33" s="22">
        <v>33</v>
      </c>
      <c r="D33" s="44">
        <f t="shared" ref="D33:L33" si="0">SUM(D26:D32)</f>
        <v>65875</v>
      </c>
      <c r="E33" s="44">
        <f t="shared" si="0"/>
        <v>22667</v>
      </c>
      <c r="F33" s="44">
        <f t="shared" si="0"/>
        <v>10949</v>
      </c>
      <c r="G33" s="44">
        <f t="shared" si="0"/>
        <v>44892</v>
      </c>
      <c r="H33" s="44">
        <f t="shared" si="0"/>
        <v>17366</v>
      </c>
      <c r="I33" s="44">
        <f t="shared" si="0"/>
        <v>70</v>
      </c>
      <c r="J33" s="44">
        <f t="shared" si="0"/>
        <v>13588</v>
      </c>
      <c r="K33" s="44">
        <f t="shared" si="0"/>
        <v>143</v>
      </c>
      <c r="L33" s="45">
        <f t="shared" si="0"/>
        <v>3052</v>
      </c>
    </row>
    <row r="36" spans="1:12" x14ac:dyDescent="0.25">
      <c r="A36" s="46"/>
      <c r="B36" s="23"/>
    </row>
    <row r="37" spans="1:12" ht="15.75" x14ac:dyDescent="0.3">
      <c r="A37" s="46"/>
      <c r="B37" s="24"/>
      <c r="C37" s="23"/>
    </row>
    <row r="38" spans="1:12" ht="15.75" x14ac:dyDescent="0.3">
      <c r="A38" s="46"/>
      <c r="B38" s="24"/>
      <c r="C38" s="23"/>
    </row>
    <row r="39" spans="1:12" ht="15.75" x14ac:dyDescent="0.3">
      <c r="A39" s="46"/>
      <c r="B39" s="24"/>
      <c r="C39" s="23"/>
    </row>
    <row r="40" spans="1:12" ht="15.75" x14ac:dyDescent="0.3">
      <c r="A40" s="46"/>
      <c r="B40" s="24"/>
      <c r="C40" s="23"/>
    </row>
    <row r="41" spans="1:12" ht="15.75" x14ac:dyDescent="0.3">
      <c r="A41" s="46"/>
      <c r="B41" s="24"/>
      <c r="C41" s="23"/>
    </row>
    <row r="42" spans="1:12" ht="15.75" x14ac:dyDescent="0.3">
      <c r="A42" s="46"/>
      <c r="B42" s="24"/>
      <c r="C42" s="23"/>
    </row>
    <row r="43" spans="1:12" ht="15.75" x14ac:dyDescent="0.3">
      <c r="A43" s="46"/>
      <c r="B43" s="24"/>
      <c r="C43" s="23"/>
    </row>
    <row r="44" spans="1:12" ht="15.75" x14ac:dyDescent="0.3">
      <c r="A44" s="46"/>
      <c r="B44" s="24"/>
      <c r="C44" s="23"/>
    </row>
    <row r="45" spans="1:12" x14ac:dyDescent="0.25">
      <c r="A45" s="46"/>
      <c r="B45" s="23"/>
      <c r="C45" s="23"/>
    </row>
    <row r="46" spans="1:12" x14ac:dyDescent="0.25">
      <c r="A46" s="46"/>
      <c r="B46" s="23"/>
      <c r="C46" s="23"/>
    </row>
    <row r="47" spans="1:12" x14ac:dyDescent="0.25">
      <c r="A47" s="46"/>
      <c r="B47" s="23"/>
      <c r="C47" s="23"/>
    </row>
    <row r="48" spans="1:12" x14ac:dyDescent="0.25">
      <c r="A48" s="46"/>
      <c r="B48" s="23"/>
      <c r="C48" s="23"/>
    </row>
    <row r="49" spans="1:11" x14ac:dyDescent="0.25">
      <c r="A49" s="46"/>
      <c r="B49" s="23"/>
      <c r="C49" s="48"/>
    </row>
    <row r="50" spans="1:11" x14ac:dyDescent="0.25">
      <c r="A50" s="46"/>
      <c r="B50" s="23"/>
    </row>
    <row r="51" spans="1:11" x14ac:dyDescent="0.25">
      <c r="A51" s="46"/>
      <c r="B51" s="25"/>
    </row>
    <row r="52" spans="1:11" x14ac:dyDescent="0.25">
      <c r="A52" s="46"/>
      <c r="B52" s="23"/>
      <c r="G52" s="23"/>
      <c r="I52" s="23"/>
    </row>
    <row r="53" spans="1:11" x14ac:dyDescent="0.25">
      <c r="A53" s="46"/>
      <c r="B53" s="23"/>
      <c r="G53" s="23"/>
      <c r="I53" s="23"/>
    </row>
    <row r="54" spans="1:11" x14ac:dyDescent="0.25">
      <c r="A54" s="46"/>
      <c r="B54" s="23"/>
      <c r="G54" s="23"/>
      <c r="I54" s="23"/>
    </row>
    <row r="55" spans="1:11" x14ac:dyDescent="0.25">
      <c r="A55" s="46"/>
      <c r="B55" s="23"/>
      <c r="G55" s="23"/>
      <c r="I55" s="23"/>
    </row>
    <row r="56" spans="1:11" x14ac:dyDescent="0.25">
      <c r="A56" s="46"/>
      <c r="B56" s="23"/>
      <c r="G56" s="23"/>
      <c r="I56" s="23"/>
    </row>
    <row r="57" spans="1:11" x14ac:dyDescent="0.25">
      <c r="A57" s="46"/>
      <c r="B57" s="23"/>
      <c r="G57" s="23"/>
      <c r="I57" s="23"/>
    </row>
    <row r="58" spans="1:11" x14ac:dyDescent="0.25">
      <c r="A58" s="46"/>
      <c r="B58" s="23"/>
      <c r="I58" s="48"/>
    </row>
    <row r="59" spans="1:11" x14ac:dyDescent="0.25">
      <c r="A59" s="46"/>
      <c r="B59" s="23"/>
    </row>
    <row r="60" spans="1:11" x14ac:dyDescent="0.25">
      <c r="A60" s="46"/>
      <c r="B60" s="23"/>
    </row>
    <row r="61" spans="1:11" x14ac:dyDescent="0.25">
      <c r="A61" s="46"/>
      <c r="B61" s="23"/>
      <c r="C61" s="23"/>
      <c r="D61" s="23"/>
      <c r="E61" s="23"/>
      <c r="F61" s="23"/>
      <c r="G61" s="23"/>
      <c r="H61" s="23"/>
      <c r="I61" s="23"/>
      <c r="J61" s="23"/>
      <c r="K61" s="23"/>
    </row>
    <row r="62" spans="1:11" x14ac:dyDescent="0.25">
      <c r="A62" s="46"/>
      <c r="B62" s="23"/>
      <c r="C62" s="48"/>
      <c r="D62" s="48"/>
      <c r="E62" s="48"/>
      <c r="F62" s="48"/>
      <c r="G62" s="48"/>
      <c r="H62" s="48"/>
      <c r="I62" s="48"/>
      <c r="J62" s="48"/>
      <c r="K62" s="48"/>
    </row>
    <row r="63" spans="1:11" x14ac:dyDescent="0.25">
      <c r="A63" s="46"/>
      <c r="B63" s="23"/>
    </row>
    <row r="64" spans="1:11" x14ac:dyDescent="0.25">
      <c r="A64" s="46"/>
      <c r="B64" s="23"/>
    </row>
    <row r="65" spans="1:11" x14ac:dyDescent="0.25">
      <c r="A65" s="46"/>
      <c r="B65" s="23"/>
      <c r="G65" s="23"/>
      <c r="I65" s="23"/>
    </row>
    <row r="66" spans="1:11" x14ac:dyDescent="0.25">
      <c r="A66" s="46"/>
      <c r="B66" s="23"/>
      <c r="G66" s="23"/>
      <c r="I66" s="23"/>
    </row>
    <row r="67" spans="1:11" x14ac:dyDescent="0.25">
      <c r="A67" s="46"/>
      <c r="B67" s="23"/>
      <c r="G67" s="23"/>
      <c r="I67" s="23"/>
    </row>
    <row r="68" spans="1:11" x14ac:dyDescent="0.25">
      <c r="A68" s="46"/>
      <c r="B68" s="48"/>
      <c r="G68" s="23"/>
      <c r="I68" s="23"/>
    </row>
    <row r="69" spans="1:11" x14ac:dyDescent="0.25">
      <c r="G69" s="23"/>
      <c r="I69" s="23"/>
    </row>
    <row r="71" spans="1:11" x14ac:dyDescent="0.25">
      <c r="C71" s="48"/>
      <c r="D71" s="48"/>
      <c r="E71" s="48"/>
      <c r="F71" s="48"/>
      <c r="G71" s="48"/>
      <c r="H71" s="48"/>
      <c r="I71" s="48"/>
      <c r="J71" s="48"/>
      <c r="K71" s="48"/>
    </row>
    <row r="74" spans="1:11" x14ac:dyDescent="0.25">
      <c r="G74" s="23"/>
      <c r="I74" s="23"/>
    </row>
    <row r="75" spans="1:11" x14ac:dyDescent="0.25">
      <c r="G75" s="23"/>
      <c r="I75" s="23"/>
    </row>
    <row r="76" spans="1:11" x14ac:dyDescent="0.25">
      <c r="G76" s="23"/>
      <c r="I76" s="23"/>
    </row>
    <row r="77" spans="1:11" x14ac:dyDescent="0.25">
      <c r="G77" s="23"/>
      <c r="I77" s="23"/>
    </row>
    <row r="81" spans="3:13" x14ac:dyDescent="0.25">
      <c r="C81" s="48"/>
      <c r="D81" s="48"/>
      <c r="E81" s="48"/>
      <c r="F81" s="48"/>
      <c r="G81" s="48"/>
      <c r="H81" s="48"/>
      <c r="I81" s="48"/>
      <c r="J81" s="48"/>
      <c r="K81" s="48"/>
      <c r="M81" s="4"/>
    </row>
    <row r="82" spans="3:13" x14ac:dyDescent="0.25">
      <c r="M82" s="4"/>
    </row>
    <row r="83" spans="3:13" x14ac:dyDescent="0.25">
      <c r="M83" s="4"/>
    </row>
    <row r="84" spans="3:13" x14ac:dyDescent="0.25">
      <c r="G84" s="23"/>
      <c r="I84" s="23"/>
    </row>
    <row r="85" spans="3:13" x14ac:dyDescent="0.25">
      <c r="G85" s="23"/>
      <c r="I85" s="23"/>
    </row>
    <row r="86" spans="3:13" x14ac:dyDescent="0.25">
      <c r="G86" s="23"/>
      <c r="I86" s="23"/>
    </row>
    <row r="87" spans="3:13" x14ac:dyDescent="0.25">
      <c r="G87" s="23"/>
      <c r="I87" s="23"/>
      <c r="L87" s="48"/>
      <c r="M87" s="1"/>
    </row>
    <row r="88" spans="3:13" x14ac:dyDescent="0.25">
      <c r="G88" s="23"/>
      <c r="I88" s="23"/>
    </row>
  </sheetData>
  <mergeCells count="18">
    <mergeCell ref="A15:A20"/>
    <mergeCell ref="A21:A25"/>
    <mergeCell ref="A33:B33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  <mergeCell ref="A26:A32"/>
    <mergeCell ref="A8:C8"/>
    <mergeCell ref="A9:A14"/>
  </mergeCells>
  <phoneticPr fontId="7" type="noConversion"/>
  <pageMargins left="1" right="1" top="1" bottom="1" header="0.5" footer="0.5"/>
  <pageSetup paperSize="9" scale="63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9"/>
  <sheetViews>
    <sheetView workbookViewId="0">
      <selection activeCell="B4" sqref="B4:G8"/>
    </sheetView>
  </sheetViews>
  <sheetFormatPr defaultRowHeight="15" x14ac:dyDescent="0.25"/>
  <sheetData>
    <row r="4" spans="2:7" ht="15.75" thickBot="1" x14ac:dyDescent="0.3">
      <c r="B4" s="7">
        <v>14</v>
      </c>
      <c r="C4" s="8">
        <v>6</v>
      </c>
      <c r="D4" s="8">
        <v>326</v>
      </c>
      <c r="E4" s="8">
        <v>211</v>
      </c>
      <c r="F4" s="8">
        <v>62</v>
      </c>
      <c r="G4" s="8">
        <v>55</v>
      </c>
    </row>
    <row r="5" spans="2:7" ht="15.75" thickBot="1" x14ac:dyDescent="0.3">
      <c r="B5" s="7">
        <v>8</v>
      </c>
      <c r="C5" s="8">
        <v>3</v>
      </c>
      <c r="D5" s="8">
        <v>384</v>
      </c>
      <c r="E5" s="8">
        <v>211</v>
      </c>
      <c r="F5" s="8">
        <v>157</v>
      </c>
      <c r="G5" s="8">
        <v>130</v>
      </c>
    </row>
    <row r="6" spans="2:7" ht="15.75" thickBot="1" x14ac:dyDescent="0.3">
      <c r="B6" s="7">
        <v>2</v>
      </c>
      <c r="C6" s="8">
        <v>0</v>
      </c>
      <c r="D6" s="8">
        <v>219</v>
      </c>
      <c r="E6" s="8">
        <v>134</v>
      </c>
      <c r="F6" s="8">
        <v>76</v>
      </c>
      <c r="G6" s="8">
        <v>62</v>
      </c>
    </row>
    <row r="7" spans="2:7" ht="15.75" thickBot="1" x14ac:dyDescent="0.3">
      <c r="B7" s="7">
        <v>4</v>
      </c>
      <c r="C7" s="8">
        <v>0</v>
      </c>
      <c r="D7" s="8">
        <v>402</v>
      </c>
      <c r="E7" s="8">
        <v>158</v>
      </c>
      <c r="F7" s="8">
        <v>210</v>
      </c>
      <c r="G7" s="8">
        <v>103</v>
      </c>
    </row>
    <row r="8" spans="2:7" ht="15.75" thickBot="1" x14ac:dyDescent="0.3">
      <c r="B8" s="7">
        <v>0</v>
      </c>
      <c r="C8" s="8">
        <v>0</v>
      </c>
      <c r="D8" s="8">
        <v>414</v>
      </c>
      <c r="E8" s="8">
        <v>161</v>
      </c>
      <c r="F8" s="8">
        <v>320</v>
      </c>
      <c r="G8" s="8">
        <v>178</v>
      </c>
    </row>
    <row r="9" spans="2:7" x14ac:dyDescent="0.2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</vt:i4>
      </vt:variant>
    </vt:vector>
  </HeadingPairs>
  <TitlesOfParts>
    <vt:vector size="6" baseType="lpstr">
      <vt:lpstr>Bezrobocie w powiatach I kw </vt:lpstr>
      <vt:lpstr>Bezrobotni wg wieku i wyksz</vt:lpstr>
      <vt:lpstr>Bezr.wg stazu pracy i czasu poz</vt:lpstr>
      <vt:lpstr>Os.w szczególnej sytuacji</vt:lpstr>
      <vt:lpstr>Arkusz5</vt:lpstr>
      <vt:lpstr>'Bezrobocie w powiatach I kw '!Obszar_wydruku</vt:lpstr>
    </vt:vector>
  </TitlesOfParts>
  <Company>WUP Lublin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1- Struktura bezrobocia w powiatach za I kwartał 2021</dc:title>
  <dc:creator>Angelika Guz</dc:creator>
  <cp:lastModifiedBy>Angelika Bil</cp:lastModifiedBy>
  <cp:lastPrinted>2021-07-01T07:11:18Z</cp:lastPrinted>
  <dcterms:created xsi:type="dcterms:W3CDTF">2014-02-14T12:21:57Z</dcterms:created>
  <dcterms:modified xsi:type="dcterms:W3CDTF">2022-02-04T13:56:54Z</dcterms:modified>
</cp:coreProperties>
</file>