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9185" windowHeight="10875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E12" i="1" l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C33" i="1"/>
  <c r="D33" i="1"/>
  <c r="E33" i="1" s="1"/>
</calcChain>
</file>

<file path=xl/sharedStrings.xml><?xml version="1.0" encoding="utf-8"?>
<sst xmlns="http://schemas.openxmlformats.org/spreadsheetml/2006/main" count="56" uniqueCount="55">
  <si>
    <t>(dotyczy kwot na finansowanie programów oraz innych fakultatywnych zadań zgodnie z art. 109 ust. 8 ustawy i kwot na realizację projektów współfinansownaych z EFS zgodnie z art. 109 ust. 7b ustawy)</t>
  </si>
  <si>
    <t>Lp.</t>
  </si>
  <si>
    <t>PUP</t>
  </si>
  <si>
    <t>RPO</t>
  </si>
  <si>
    <t>w tys. zł</t>
  </si>
  <si>
    <t>Łącznie</t>
  </si>
  <si>
    <t>EFS</t>
  </si>
  <si>
    <t>krajowy wkład publiczny</t>
  </si>
  <si>
    <t>środki w dyspozycji samorządu województwa (czwarta cyfra "7")</t>
  </si>
  <si>
    <t>środki w dyspozycji samorządu powiatu, w tym środki, o których mowa w art. 9 ust. 2d ustawy*
(czwarta cyfra "9")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</si>
  <si>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</si>
  <si>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</si>
  <si>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</si>
  <si>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</si>
  <si>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</si>
  <si>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</si>
  <si>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</si>
  <si>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</si>
  <si>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</si>
  <si>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</si>
  <si>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</si>
  <si>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</si>
  <si>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</si>
  <si>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</si>
  <si>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</si>
  <si>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</si>
  <si>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</si>
  <si>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</si>
  <si>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</si>
  <si>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</si>
  <si>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</si>
  <si>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PUP Biała Podlaska</t>
  </si>
  <si>
    <t>PUP Biłgoraj</t>
  </si>
  <si>
    <t>PUP Chełm</t>
  </si>
  <si>
    <t>PUP Lubartów</t>
  </si>
  <si>
    <t>MUP Lublin</t>
  </si>
  <si>
    <t>PUP Łęczna</t>
  </si>
  <si>
    <t>PUP Parczew</t>
  </si>
  <si>
    <t>PUP Puławy</t>
  </si>
  <si>
    <t>PUP Ryki</t>
  </si>
  <si>
    <t>PUP Świdnik</t>
  </si>
  <si>
    <t>PUP Zamość</t>
  </si>
  <si>
    <r>
      <t>PUP Hrubieszów</t>
    </r>
    <r>
      <rPr>
        <sz val="12"/>
        <color theme="1"/>
        <rFont val="Calibri"/>
        <family val="2"/>
        <charset val="238"/>
      </rPr>
      <t>**</t>
    </r>
  </si>
  <si>
    <r>
      <t>PUP Janów Lubelski</t>
    </r>
    <r>
      <rPr>
        <sz val="12"/>
        <color theme="1"/>
        <rFont val="Calibri"/>
        <family val="2"/>
        <charset val="238"/>
      </rPr>
      <t>**</t>
    </r>
  </si>
  <si>
    <r>
      <t>PUP Krasnystaw</t>
    </r>
    <r>
      <rPr>
        <sz val="12"/>
        <color theme="1"/>
        <rFont val="Calibri"/>
        <family val="2"/>
        <charset val="238"/>
      </rPr>
      <t>**</t>
    </r>
  </si>
  <si>
    <r>
      <t>PUP Kraśnik</t>
    </r>
    <r>
      <rPr>
        <sz val="12"/>
        <color theme="1"/>
        <rFont val="Calibri"/>
        <family val="2"/>
        <charset val="238"/>
      </rPr>
      <t>**</t>
    </r>
  </si>
  <si>
    <r>
      <t>PUP Lublin</t>
    </r>
    <r>
      <rPr>
        <sz val="12"/>
        <color theme="1"/>
        <rFont val="Calibri"/>
        <family val="2"/>
        <charset val="238"/>
      </rPr>
      <t>**</t>
    </r>
  </si>
  <si>
    <r>
      <t>PUP Łuków</t>
    </r>
    <r>
      <rPr>
        <sz val="12"/>
        <color theme="1"/>
        <rFont val="Calibri"/>
        <family val="2"/>
        <charset val="238"/>
      </rPr>
      <t>**</t>
    </r>
  </si>
  <si>
    <r>
      <t>PUP Opole Lubelskie</t>
    </r>
    <r>
      <rPr>
        <sz val="12"/>
        <color theme="1"/>
        <rFont val="Calibri"/>
        <family val="2"/>
        <charset val="238"/>
      </rPr>
      <t>**</t>
    </r>
  </si>
  <si>
    <r>
      <t>PUP Radzyń Podlaski</t>
    </r>
    <r>
      <rPr>
        <sz val="12"/>
        <color theme="1"/>
        <rFont val="Calibri"/>
        <family val="2"/>
        <charset val="238"/>
      </rPr>
      <t>**</t>
    </r>
  </si>
  <si>
    <r>
      <t>PUP Tomaszów Lubelski</t>
    </r>
    <r>
      <rPr>
        <sz val="12"/>
        <color theme="1"/>
        <rFont val="Calibri"/>
        <family val="2"/>
        <charset val="238"/>
      </rPr>
      <t>**</t>
    </r>
  </si>
  <si>
    <r>
      <t>PUP Włodawa</t>
    </r>
    <r>
      <rPr>
        <sz val="12"/>
        <color theme="1"/>
        <rFont val="Calibri"/>
        <family val="2"/>
        <charset val="238"/>
      </rPr>
      <t>**</t>
    </r>
  </si>
  <si>
    <r>
      <rPr>
        <sz val="12"/>
        <color theme="1"/>
        <rFont val="Calibri"/>
        <family val="2"/>
        <charset val="238"/>
      </rPr>
      <t>*</t>
    </r>
    <r>
      <rPr>
        <sz val="12"/>
        <color theme="1"/>
        <rFont val="Times New Roman"/>
        <family val="2"/>
        <charset val="238"/>
      </rPr>
      <t>środki w dyspozycji samorządu powiatu - pod warunkiem podjęcia decyzji przez starostę o kwalifikowaniu zarządzania w projekcie EFS</t>
    </r>
  </si>
  <si>
    <t>Załącznik nr 1 Podział środków FP dla PUP/MUP z WL na 2015 r.</t>
  </si>
  <si>
    <t>5=3+4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</si>
</sst>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2"/>
      <color theme="1"/>
      <name val="Times New Roman"/>
      <family val="2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</font>
    <font>
      <b/>
      <sz val="12"/>
      <color theme="1"/>
      <name val="Times New Roman"/>
      <family val="2"/>
      <charset val="238"/>
    </font>
    <font>
      <sz val="9"/>
      <color theme="1"/>
      <name val="Times New Roman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right"/>
    </xf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1" xfId="0" applyBorder="1"/>
    <xf numFmtId="0" fontId="0" fillId="0" borderId="5" xfId="0" applyBorder="1"/>
    <xf numFmtId="0" fontId="0" fillId="0" borderId="3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6" xfId="0" applyBorder="1" applyAlignment="1">
      <alignment horizontal="center"/>
    </xf>
    <xf numFmtId="164" fontId="0" fillId="0" borderId="14" xfId="0" applyNumberFormat="1" applyBorder="1"/>
    <xf numFmtId="164" fontId="0" fillId="0" borderId="15" xfId="0" applyNumberFormat="1" applyBorder="1"/>
    <xf numFmtId="164" fontId="0" fillId="0" borderId="13" xfId="0" applyNumberFormat="1" applyBorder="1"/>
    <xf numFmtId="164" fontId="1" fillId="0" borderId="16" xfId="0" applyNumberFormat="1" applyFont="1" applyBorder="1"/>
    <xf numFmtId="0" fontId="0" fillId="0" borderId="0" xfId="0" applyFill="1"/>
    <xf numFmtId="0" fontId="0" fillId="0" borderId="0" xfId="0" applyAlignment="1"/>
    <xf numFmtId="0" fontId="1" fillId="0" borderId="1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164" fontId="0" fillId="0" borderId="0" xfId="0" applyNumberFormat="1" applyBorder="1"/>
    <xf numFmtId="164" fontId="0" fillId="0" borderId="12" xfId="0" applyNumberFormat="1" applyBorder="1"/>
    <xf numFmtId="164" fontId="0" fillId="0" borderId="19" xfId="0" applyNumberFormat="1" applyBorder="1"/>
    <xf numFmtId="164" fontId="0" fillId="0" borderId="20" xfId="0" applyNumberFormat="1" applyBorder="1"/>
    <xf numFmtId="164" fontId="1" fillId="0" borderId="18" xfId="0" applyNumberFormat="1" applyFont="1" applyBorder="1"/>
    <xf numFmtId="164" fontId="1" fillId="0" borderId="0" xfId="0" applyNumberFormat="1" applyFont="1" applyBorder="1"/>
    <xf numFmtId="0" fontId="0" fillId="0" borderId="17" xfId="0" applyBorder="1" applyAlignment="1">
      <alignment horizontal="center"/>
    </xf>
    <xf numFmtId="164" fontId="0" fillId="2" borderId="17" xfId="0" applyNumberFormat="1" applyFill="1" applyBorder="1"/>
    <xf numFmtId="164" fontId="1" fillId="2" borderId="17" xfId="0" applyNumberFormat="1" applyFont="1" applyFill="1" applyBorder="1"/>
    <xf numFmtId="0" fontId="3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2" fontId="4" fillId="0" borderId="0" xfId="0" applyNumberFormat="1" applyFont="1" applyAlignment="1">
      <alignment horizontal="left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65</xdr:row>
          <xdr:rowOff>101600</xdr:rowOff>
        </xdr:from>
        <xdr:to>
          <xdr:col>1</xdr:col>
          <xdr:colOff>1409700</xdr:colOff>
          <xdr:row>68</xdr:row>
          <xdr:rowOff>104775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6</xdr:col>
      <xdr:colOff>825500</xdr:colOff>
      <xdr:row>65</xdr:row>
      <xdr:rowOff>101600</xdr:rowOff>
    </xdr:from>
    <xdr:to>
      <xdr:col>7</xdr:col>
      <xdr:colOff>819150</xdr:colOff>
      <xdr:row>68</xdr:row>
      <xdr:rowOff>47625</xdr:rowOff>
    </xdr:to>
    <xdr:pic>
      <xdr:nvPicPr>
        <xdr:cNvPr id="5" name="Obraz 4" descr="UE+EFS_L-mon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51800" y="15532100"/>
          <a:ext cx="1847850" cy="555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7"/>
  <sheetViews>
    <sheetView tabSelected="1" zoomScale="75" zoomScaleNormal="75" workbookViewId="0">
      <selection activeCell="K12" sqref="K12:K13"/>
    </sheetView>
  </sheetViews>
  <sheetFormatPr defaultRowHeight="15.75" x14ac:dyDescent="0.25"/>
  <cols>
    <col min="1" max="1" width="4.25" customWidth="1"/>
    <col min="2" max="2" width="25.25" customWidth="1"/>
    <col min="3" max="3" width="13.75" customWidth="1"/>
    <col min="4" max="4" width="14.875" customWidth="1"/>
    <col min="5" max="5" width="30.375" customWidth="1"/>
    <col min="6" max="6" width="21.125" customWidth="1"/>
    <col min="7" max="7" width="24.25" customWidth="1"/>
    <col min="8" max="8" width="15.625" customWidth="1"/>
    <col min="9" max="9" width="17.375" customWidth="1"/>
    <col min="10" max="10" width="22.125" customWidth="1"/>
    <col min="11" max="11" width="16.125" customWidth="1"/>
    <col min="12" max="12" width="14.875" customWidth="1"/>
  </cols>
  <sheetData>
    <row r="1" spans="1:12" x14ac:dyDescent="0.25">
      <c r="J1" s="39"/>
      <c r="K1" s="39"/>
      <c r="L1" s="39"/>
    </row>
    <row r="2" spans="1:12" x14ac:dyDescent="0.25">
      <c r="B2" s="40"/>
      <c r="C2" s="40"/>
      <c r="L2" s="1"/>
    </row>
    <row r="3" spans="1:12" x14ac:dyDescent="0.25">
      <c r="B3" s="39"/>
      <c r="C3" s="39"/>
      <c r="L3" s="1"/>
    </row>
    <row r="4" spans="1:12" x14ac:dyDescent="0.25">
      <c r="A4" s="41" t="s">
        <v>53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</row>
    <row r="5" spans="1:12" ht="35.25" customHeight="1" x14ac:dyDescent="0.25">
      <c r="A5" s="42" t="s">
        <v>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</row>
    <row r="6" spans="1:12" x14ac:dyDescent="0.25">
      <c r="L6" s="1"/>
    </row>
    <row r="7" spans="1:12" s="17" customFormat="1" ht="16.5" customHeight="1" thickBot="1" x14ac:dyDescent="0.3">
      <c r="A7" s="19"/>
      <c r="B7" s="19"/>
      <c r="E7" s="1" t="s">
        <v>4</v>
      </c>
    </row>
    <row r="8" spans="1:12" s="17" customFormat="1" ht="16.5" thickBot="1" x14ac:dyDescent="0.3">
      <c r="A8" s="18" t="s">
        <v>1</v>
      </c>
      <c r="B8" s="18" t="s">
        <v>2</v>
      </c>
      <c r="C8" s="36" t="s">
        <v>3</v>
      </c>
      <c r="D8" s="37"/>
      <c r="E8" s="38"/>
      <c r="F8" s="19"/>
    </row>
    <row r="9" spans="1:12" ht="34.5" customHeight="1" thickBot="1" x14ac:dyDescent="0.3">
      <c r="A9" s="18"/>
      <c r="B9" s="18"/>
      <c r="C9" s="18" t="s">
        <v>6</v>
      </c>
      <c r="D9" s="20" t="s">
        <v>7</v>
      </c>
      <c r="E9" s="18" t="s">
        <v>5</v>
      </c>
      <c r="F9" s="19"/>
    </row>
    <row r="10" spans="1:12" ht="127.5" customHeight="1" thickBot="1" x14ac:dyDescent="0.3">
      <c r="A10" s="18"/>
      <c r="B10" s="18"/>
      <c r="C10" s="18" t="s">
        <v>8</v>
      </c>
      <c r="D10" s="20" t="s">
        <v>9</v>
      </c>
      <c r="E10" s="18"/>
      <c r="F10" s="19"/>
    </row>
    <row r="11" spans="1:12" ht="16.5" thickBot="1" x14ac:dyDescent="0.3">
      <c r="A11" s="8">
        <v>1</v>
      </c>
      <c r="B11" s="9">
        <v>2</v>
      </c>
      <c r="C11" s="11">
        <v>3</v>
      </c>
      <c r="D11" s="10">
        <v>4</v>
      </c>
      <c r="E11" s="28" t="s">
        <v>54</v>
      </c>
      <c r="F11" s="21"/>
    </row>
    <row r="12" spans="1:12" ht="16.5" thickBot="1" x14ac:dyDescent="0.3">
      <c r="A12" s="6" t="s">
        <v>10</v>
      </c>
      <c r="B12" s="7" t="s">
        <v>31</v>
      </c>
      <c r="C12" s="12">
        <v>2576.1999999999998</v>
      </c>
      <c r="D12" s="23">
        <v>454.6</v>
      </c>
      <c r="E12" s="29">
        <f>SUM(C12:D12)</f>
        <v>3030.7999999999997</v>
      </c>
      <c r="F12" s="22"/>
    </row>
    <row r="13" spans="1:12" ht="16.5" thickBot="1" x14ac:dyDescent="0.3">
      <c r="A13" s="2" t="s">
        <v>11</v>
      </c>
      <c r="B13" s="3" t="s">
        <v>32</v>
      </c>
      <c r="C13" s="13">
        <v>1095.7</v>
      </c>
      <c r="D13" s="24">
        <v>193.4</v>
      </c>
      <c r="E13" s="29">
        <f t="shared" ref="E13:E33" si="0">SUM(C13:D13)</f>
        <v>1289.1000000000001</v>
      </c>
      <c r="F13" s="22"/>
    </row>
    <row r="14" spans="1:12" ht="16.5" thickBot="1" x14ac:dyDescent="0.3">
      <c r="A14" s="2" t="s">
        <v>12</v>
      </c>
      <c r="B14" s="3" t="s">
        <v>33</v>
      </c>
      <c r="C14" s="13">
        <v>2621.8</v>
      </c>
      <c r="D14" s="24">
        <v>462.7</v>
      </c>
      <c r="E14" s="29">
        <f t="shared" si="0"/>
        <v>3084.5</v>
      </c>
      <c r="F14" s="22"/>
    </row>
    <row r="15" spans="1:12" ht="16.5" thickBot="1" x14ac:dyDescent="0.3">
      <c r="A15" s="2" t="s">
        <v>13</v>
      </c>
      <c r="B15" s="3" t="s">
        <v>42</v>
      </c>
      <c r="C15" s="13">
        <v>1487</v>
      </c>
      <c r="D15" s="24">
        <v>262.39999999999998</v>
      </c>
      <c r="E15" s="29">
        <f t="shared" si="0"/>
        <v>1749.4</v>
      </c>
      <c r="F15" s="22"/>
    </row>
    <row r="16" spans="1:12" ht="16.5" thickBot="1" x14ac:dyDescent="0.3">
      <c r="A16" s="2" t="s">
        <v>14</v>
      </c>
      <c r="B16" s="3" t="s">
        <v>43</v>
      </c>
      <c r="C16" s="13">
        <v>922.9</v>
      </c>
      <c r="D16" s="24">
        <v>162.9</v>
      </c>
      <c r="E16" s="29">
        <f t="shared" si="0"/>
        <v>1085.8</v>
      </c>
      <c r="F16" s="22"/>
    </row>
    <row r="17" spans="1:6" ht="16.5" thickBot="1" x14ac:dyDescent="0.3">
      <c r="A17" s="2" t="s">
        <v>15</v>
      </c>
      <c r="B17" s="3" t="s">
        <v>44</v>
      </c>
      <c r="C17" s="13">
        <v>1242.4000000000001</v>
      </c>
      <c r="D17" s="24">
        <v>219.3</v>
      </c>
      <c r="E17" s="29">
        <f t="shared" si="0"/>
        <v>1461.7</v>
      </c>
      <c r="F17" s="22"/>
    </row>
    <row r="18" spans="1:6" ht="16.5" thickBot="1" x14ac:dyDescent="0.3">
      <c r="A18" s="2" t="s">
        <v>16</v>
      </c>
      <c r="B18" s="3" t="s">
        <v>45</v>
      </c>
      <c r="C18" s="13">
        <v>1604.4</v>
      </c>
      <c r="D18" s="24">
        <v>283.10000000000002</v>
      </c>
      <c r="E18" s="29">
        <f t="shared" si="0"/>
        <v>1887.5</v>
      </c>
      <c r="F18" s="22"/>
    </row>
    <row r="19" spans="1:6" ht="16.5" thickBot="1" x14ac:dyDescent="0.3">
      <c r="A19" s="2" t="s">
        <v>17</v>
      </c>
      <c r="B19" s="3" t="s">
        <v>34</v>
      </c>
      <c r="C19" s="13">
        <v>2253.4</v>
      </c>
      <c r="D19" s="24">
        <v>397.6</v>
      </c>
      <c r="E19" s="29">
        <f t="shared" si="0"/>
        <v>2651</v>
      </c>
      <c r="F19" s="22"/>
    </row>
    <row r="20" spans="1:6" ht="16.5" thickBot="1" x14ac:dyDescent="0.3">
      <c r="A20" s="4" t="s">
        <v>18</v>
      </c>
      <c r="B20" s="5" t="s">
        <v>35</v>
      </c>
      <c r="C20" s="14">
        <v>3671.9</v>
      </c>
      <c r="D20" s="25">
        <v>648</v>
      </c>
      <c r="E20" s="29">
        <f t="shared" si="0"/>
        <v>4319.8999999999996</v>
      </c>
      <c r="F20" s="22"/>
    </row>
    <row r="21" spans="1:6" ht="16.5" thickBot="1" x14ac:dyDescent="0.3">
      <c r="A21" s="4" t="s">
        <v>19</v>
      </c>
      <c r="B21" s="5" t="s">
        <v>46</v>
      </c>
      <c r="C21" s="14">
        <v>1672.9</v>
      </c>
      <c r="D21" s="25">
        <v>295.2</v>
      </c>
      <c r="E21" s="29">
        <f t="shared" si="0"/>
        <v>1968.1000000000001</v>
      </c>
      <c r="F21" s="22"/>
    </row>
    <row r="22" spans="1:6" ht="16.5" thickBot="1" x14ac:dyDescent="0.3">
      <c r="A22" s="4" t="s">
        <v>20</v>
      </c>
      <c r="B22" s="5" t="s">
        <v>36</v>
      </c>
      <c r="C22" s="14">
        <v>662</v>
      </c>
      <c r="D22" s="25">
        <v>116.8</v>
      </c>
      <c r="E22" s="29">
        <f t="shared" si="0"/>
        <v>778.8</v>
      </c>
      <c r="F22" s="22"/>
    </row>
    <row r="23" spans="1:6" ht="16.5" thickBot="1" x14ac:dyDescent="0.3">
      <c r="A23" s="4" t="s">
        <v>21</v>
      </c>
      <c r="B23" s="5" t="s">
        <v>47</v>
      </c>
      <c r="C23" s="14">
        <v>1219.5999999999999</v>
      </c>
      <c r="D23" s="25">
        <v>215.2</v>
      </c>
      <c r="E23" s="29">
        <f t="shared" si="0"/>
        <v>1434.8</v>
      </c>
      <c r="F23" s="22"/>
    </row>
    <row r="24" spans="1:6" ht="16.5" thickBot="1" x14ac:dyDescent="0.3">
      <c r="A24" s="4" t="s">
        <v>22</v>
      </c>
      <c r="B24" s="5" t="s">
        <v>48</v>
      </c>
      <c r="C24" s="14">
        <v>978.3</v>
      </c>
      <c r="D24" s="25">
        <v>172.6</v>
      </c>
      <c r="E24" s="29">
        <f t="shared" si="0"/>
        <v>1150.8999999999999</v>
      </c>
      <c r="F24" s="22"/>
    </row>
    <row r="25" spans="1:6" ht="16.5" thickBot="1" x14ac:dyDescent="0.3">
      <c r="A25" s="4" t="s">
        <v>23</v>
      </c>
      <c r="B25" s="5" t="s">
        <v>37</v>
      </c>
      <c r="C25" s="14">
        <v>567.6</v>
      </c>
      <c r="D25" s="25">
        <v>100.2</v>
      </c>
      <c r="E25" s="29">
        <f t="shared" si="0"/>
        <v>667.80000000000007</v>
      </c>
      <c r="F25" s="22"/>
    </row>
    <row r="26" spans="1:6" ht="16.5" thickBot="1" x14ac:dyDescent="0.3">
      <c r="A26" s="4" t="s">
        <v>24</v>
      </c>
      <c r="B26" s="5" t="s">
        <v>38</v>
      </c>
      <c r="C26" s="14">
        <v>1451.1</v>
      </c>
      <c r="D26" s="25">
        <v>256.10000000000002</v>
      </c>
      <c r="E26" s="29">
        <f t="shared" si="0"/>
        <v>1707.1999999999998</v>
      </c>
      <c r="F26" s="22"/>
    </row>
    <row r="27" spans="1:6" ht="16.5" thickBot="1" x14ac:dyDescent="0.3">
      <c r="A27" s="4" t="s">
        <v>25</v>
      </c>
      <c r="B27" s="5" t="s">
        <v>49</v>
      </c>
      <c r="C27" s="14">
        <v>900</v>
      </c>
      <c r="D27" s="25">
        <v>158.80000000000001</v>
      </c>
      <c r="E27" s="29">
        <f t="shared" si="0"/>
        <v>1058.8</v>
      </c>
      <c r="F27" s="22"/>
    </row>
    <row r="28" spans="1:6" ht="16.5" thickBot="1" x14ac:dyDescent="0.3">
      <c r="A28" s="4" t="s">
        <v>26</v>
      </c>
      <c r="B28" s="5" t="s">
        <v>39</v>
      </c>
      <c r="C28" s="14">
        <v>860.9</v>
      </c>
      <c r="D28" s="25">
        <v>151.9</v>
      </c>
      <c r="E28" s="29">
        <f t="shared" si="0"/>
        <v>1012.8</v>
      </c>
      <c r="F28" s="22"/>
    </row>
    <row r="29" spans="1:6" ht="16.5" thickBot="1" x14ac:dyDescent="0.3">
      <c r="A29" s="4" t="s">
        <v>27</v>
      </c>
      <c r="B29" s="5" t="s">
        <v>40</v>
      </c>
      <c r="C29" s="14">
        <v>1470.7</v>
      </c>
      <c r="D29" s="25">
        <v>259.5</v>
      </c>
      <c r="E29" s="29">
        <f t="shared" si="0"/>
        <v>1730.2</v>
      </c>
      <c r="F29" s="22"/>
    </row>
    <row r="30" spans="1:6" ht="16.5" thickBot="1" x14ac:dyDescent="0.3">
      <c r="A30" s="4" t="s">
        <v>28</v>
      </c>
      <c r="B30" s="5" t="s">
        <v>50</v>
      </c>
      <c r="C30" s="14">
        <v>1333.7</v>
      </c>
      <c r="D30" s="25">
        <v>235.4</v>
      </c>
      <c r="E30" s="29">
        <f t="shared" si="0"/>
        <v>1569.1000000000001</v>
      </c>
      <c r="F30" s="22"/>
    </row>
    <row r="31" spans="1:6" ht="16.5" thickBot="1" x14ac:dyDescent="0.3">
      <c r="A31" s="4" t="s">
        <v>29</v>
      </c>
      <c r="B31" s="5" t="s">
        <v>51</v>
      </c>
      <c r="C31" s="14">
        <v>1033.7</v>
      </c>
      <c r="D31" s="25">
        <v>182.4</v>
      </c>
      <c r="E31" s="29">
        <f t="shared" si="0"/>
        <v>1216.1000000000001</v>
      </c>
      <c r="F31" s="22"/>
    </row>
    <row r="32" spans="1:6" ht="16.5" thickBot="1" x14ac:dyDescent="0.3">
      <c r="A32" s="4" t="s">
        <v>30</v>
      </c>
      <c r="B32" s="5" t="s">
        <v>41</v>
      </c>
      <c r="C32" s="14">
        <v>2983.8</v>
      </c>
      <c r="D32" s="25">
        <v>526.6</v>
      </c>
      <c r="E32" s="29">
        <f t="shared" si="0"/>
        <v>3510.4</v>
      </c>
      <c r="F32" s="22"/>
    </row>
    <row r="33" spans="1:12" ht="16.5" thickBot="1" x14ac:dyDescent="0.3">
      <c r="A33" s="34" t="s">
        <v>5</v>
      </c>
      <c r="B33" s="35"/>
      <c r="C33" s="15">
        <f>SUM(C12:C32)</f>
        <v>32610</v>
      </c>
      <c r="D33" s="26">
        <f>SUM(D12:D32)</f>
        <v>5754.6999999999989</v>
      </c>
      <c r="E33" s="30">
        <f t="shared" si="0"/>
        <v>38364.699999999997</v>
      </c>
      <c r="F33" s="27"/>
    </row>
    <row r="34" spans="1:12" x14ac:dyDescent="0.25">
      <c r="H34" s="16"/>
      <c r="K34" s="16"/>
    </row>
    <row r="35" spans="1:12" ht="15.75" customHeight="1" x14ac:dyDescent="0.25">
      <c r="A35" s="32" t="s">
        <v>52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</row>
    <row r="37" spans="1:12" x14ac:dyDescent="0.25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</row>
  </sheetData>
  <mergeCells count="9">
    <mergeCell ref="B37:L37"/>
    <mergeCell ref="A35:L35"/>
    <mergeCell ref="A33:B33"/>
    <mergeCell ref="C8:E8"/>
    <mergeCell ref="J1:L1"/>
    <mergeCell ref="B2:C2"/>
    <mergeCell ref="B3:C3"/>
    <mergeCell ref="A4:L4"/>
    <mergeCell ref="A5:L5"/>
  </mergeCells>
  <pageMargins left="0.7" right="0.7" top="0.75" bottom="0.75" header="0.3" footer="0.3"/>
  <pageSetup paperSize="9" scale="60" orientation="portrait" r:id="rId1"/>
  <drawing r:id="rId2"/>
  <legacyDrawing r:id="rId3"/>
  <oleObjects>
    <mc:AlternateContent xmlns:mc="http://schemas.openxmlformats.org/markup-compatibility/2006">
      <mc:Choice Requires="x14">
        <oleObject progId="PBrush" shapeId="1026" r:id="rId4">
          <objectPr defaultSize="0" autoPict="0" r:id="rId5">
            <anchor moveWithCells="1" sizeWithCells="1">
              <from>
                <xdr:col>0</xdr:col>
                <xdr:colOff>0</xdr:colOff>
                <xdr:row>65</xdr:row>
                <xdr:rowOff>104775</xdr:rowOff>
              </from>
              <to>
                <xdr:col>1</xdr:col>
                <xdr:colOff>1409700</xdr:colOff>
                <xdr:row>68</xdr:row>
                <xdr:rowOff>104775</xdr:rowOff>
              </to>
            </anchor>
          </objectPr>
        </oleObject>
      </mc:Choice>
      <mc:Fallback>
        <oleObject progId="PBrush" shapeId="102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Wieslawa_Majak</dc:creator>
  <cp:lastModifiedBy>a.hunek</cp:lastModifiedBy>
  <cp:lastPrinted>2015-06-15T06:13:30Z</cp:lastPrinted>
  <dcterms:created xsi:type="dcterms:W3CDTF">2014-11-06T07:46:13Z</dcterms:created>
  <dcterms:modified xsi:type="dcterms:W3CDTF">2015-06-15T06:15:21Z</dcterms:modified>
</cp:coreProperties>
</file>